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720"/>
  </bookViews>
  <sheets>
    <sheet name="TORROJA" sheetId="1" r:id="rId1"/>
    <sheet name="SEGARRA" sheetId="2" r:id="rId2"/>
    <sheet name="INS GUISSONA" sheetId="3" r:id="rId3"/>
    <sheet name="FEDAC" sheetId="4" r:id="rId4"/>
    <sheet name="GENERAL" sheetId="6" r:id="rId5"/>
  </sheets>
  <calcPr calcId="145621"/>
</workbook>
</file>

<file path=xl/calcChain.xml><?xml version="1.0" encoding="utf-8"?>
<calcChain xmlns="http://schemas.openxmlformats.org/spreadsheetml/2006/main">
  <c r="P21" i="1" l="1"/>
  <c r="P22" i="1"/>
  <c r="P23" i="1"/>
  <c r="P24" i="1"/>
  <c r="P25" i="1"/>
  <c r="P26" i="1"/>
  <c r="P27" i="1"/>
  <c r="P28" i="1"/>
  <c r="P29" i="1"/>
  <c r="P30" i="1"/>
  <c r="P31" i="1"/>
  <c r="P32" i="1"/>
  <c r="P33" i="1"/>
  <c r="P20" i="1"/>
  <c r="P5" i="1"/>
  <c r="P6" i="1"/>
  <c r="P7" i="1"/>
  <c r="P8" i="1"/>
  <c r="P9" i="1"/>
  <c r="P10" i="1"/>
  <c r="P11" i="1"/>
  <c r="P12" i="1"/>
  <c r="P13" i="1"/>
  <c r="P14" i="1"/>
  <c r="P15" i="1"/>
  <c r="P16" i="1"/>
  <c r="P4" i="1"/>
  <c r="O15" i="4"/>
  <c r="O16" i="4"/>
  <c r="O17" i="4"/>
  <c r="O18" i="4"/>
  <c r="O14" i="4"/>
  <c r="O4" i="4"/>
  <c r="O5" i="4"/>
  <c r="O3" i="4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19" i="2"/>
  <c r="Q5" i="2"/>
  <c r="Q6" i="2"/>
  <c r="Q7" i="2"/>
  <c r="Q8" i="2"/>
  <c r="Q9" i="2"/>
  <c r="Q10" i="2"/>
  <c r="Q11" i="2"/>
  <c r="Q12" i="2"/>
  <c r="Q13" i="2"/>
  <c r="Q14" i="2"/>
  <c r="Q15" i="2"/>
  <c r="Q4" i="2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22" i="3"/>
  <c r="O3" i="3"/>
  <c r="O4" i="3" l="1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</calcChain>
</file>

<file path=xl/sharedStrings.xml><?xml version="1.0" encoding="utf-8"?>
<sst xmlns="http://schemas.openxmlformats.org/spreadsheetml/2006/main" count="710" uniqueCount="109">
  <si>
    <t>The Best</t>
  </si>
  <si>
    <t>The winners</t>
  </si>
  <si>
    <t>subz3r0</t>
  </si>
  <si>
    <t>CROQUETES</t>
  </si>
  <si>
    <t>Patates braves</t>
  </si>
  <si>
    <t>ASPERSORS</t>
  </si>
  <si>
    <t>Juanfran al palo</t>
  </si>
  <si>
    <t>Hamburgueses</t>
  </si>
  <si>
    <t>SpyGirls</t>
  </si>
  <si>
    <t>Kimetsu</t>
  </si>
  <si>
    <t>Afrilatinas</t>
  </si>
  <si>
    <t>BITLLES</t>
  </si>
  <si>
    <t>SALT</t>
  </si>
  <si>
    <t>LLANÇAMENT</t>
  </si>
  <si>
    <t>SPRINT</t>
  </si>
  <si>
    <t>MCDONALS</t>
  </si>
  <si>
    <t>FORD</t>
  </si>
  <si>
    <t>TRACTORS</t>
  </si>
  <si>
    <t>NBA</t>
  </si>
  <si>
    <t>KIA</t>
  </si>
  <si>
    <t>SENSE NOM</t>
  </si>
  <si>
    <t>KETCHUP</t>
  </si>
  <si>
    <t>OPEL</t>
  </si>
  <si>
    <t>DIOSES GRIEGOS</t>
  </si>
  <si>
    <t>CSI</t>
  </si>
  <si>
    <t>FERRARI</t>
  </si>
  <si>
    <t>TENGUE TENGUE</t>
  </si>
  <si>
    <t>MASSERATIS</t>
  </si>
  <si>
    <t>SALCHIPAPA</t>
  </si>
  <si>
    <t>MBAPPE</t>
  </si>
  <si>
    <t>Los sanchitos</t>
  </si>
  <si>
    <t>Els popèxics</t>
  </si>
  <si>
    <t>F.R.I.E.N.D.S</t>
  </si>
  <si>
    <t>Pollastres Rostits</t>
  </si>
  <si>
    <t>FIVE MEDIA CLAN</t>
  </si>
  <si>
    <t>Los pibes</t>
  </si>
  <si>
    <t>Una d'acoplada</t>
  </si>
  <si>
    <t>THE QUEENS.</t>
  </si>
  <si>
    <t>mads</t>
  </si>
  <si>
    <t>noumats</t>
  </si>
  <si>
    <t>Res més</t>
  </si>
  <si>
    <t xml:space="preserve">Les 33 pastanages </t>
  </si>
  <si>
    <t>VALM</t>
  </si>
  <si>
    <t>Alemanys</t>
  </si>
  <si>
    <t>Grup 1</t>
  </si>
  <si>
    <t>grup 2</t>
  </si>
  <si>
    <t>Skyblade</t>
  </si>
  <si>
    <t>grup 4</t>
  </si>
  <si>
    <t>grup 5</t>
  </si>
  <si>
    <t>grup 6</t>
  </si>
  <si>
    <t>Aliades</t>
  </si>
  <si>
    <t>Pasa</t>
  </si>
  <si>
    <t>Les princeses</t>
  </si>
  <si>
    <t>Grup 7</t>
  </si>
  <si>
    <t>Brown Starts</t>
  </si>
  <si>
    <t>Palinka</t>
  </si>
  <si>
    <t>Hoodrich</t>
  </si>
  <si>
    <t>Los Volos</t>
  </si>
  <si>
    <t>Makenzie</t>
  </si>
  <si>
    <t>Les cracks</t>
  </si>
  <si>
    <t>Team Girls CD</t>
  </si>
  <si>
    <t>Torà</t>
  </si>
  <si>
    <t xml:space="preserve">Chocobons </t>
  </si>
  <si>
    <t>Yapes</t>
  </si>
  <si>
    <t>........A</t>
  </si>
  <si>
    <t>Les PLAI</t>
  </si>
  <si>
    <t xml:space="preserve">Los depredadores </t>
  </si>
  <si>
    <t>Hueybonducks</t>
  </si>
  <si>
    <t>NOM EQUIP</t>
  </si>
  <si>
    <t>GANXOS</t>
  </si>
  <si>
    <t>Les Esportistes Guissona</t>
  </si>
  <si>
    <t>Intrèpides</t>
  </si>
  <si>
    <t>DAP</t>
  </si>
  <si>
    <t>ALFREDO</t>
  </si>
  <si>
    <t>CATALUFOS</t>
  </si>
  <si>
    <t>Dani i 3 més</t>
  </si>
  <si>
    <t>Sofietes</t>
  </si>
  <si>
    <t>Peaky Blinders</t>
  </si>
  <si>
    <t>Floretes</t>
  </si>
  <si>
    <t>Dormilones</t>
  </si>
  <si>
    <t>Camaleones</t>
  </si>
  <si>
    <t>No ho sé</t>
  </si>
  <si>
    <t>Monkey</t>
  </si>
  <si>
    <t>Maria Un Pajote</t>
  </si>
  <si>
    <t>Gitanos De la playa</t>
  </si>
  <si>
    <t>Shomolan</t>
  </si>
  <si>
    <t>ROSA</t>
  </si>
  <si>
    <t>AVENGERS</t>
  </si>
  <si>
    <t>CHISMOSEAR</t>
  </si>
  <si>
    <t>GLDA</t>
  </si>
  <si>
    <t>rumanos</t>
  </si>
  <si>
    <t>RASJ</t>
  </si>
  <si>
    <t>Xiters</t>
  </si>
  <si>
    <t>RM</t>
  </si>
  <si>
    <t>MMA</t>
  </si>
  <si>
    <t>Ositos cariñositos</t>
  </si>
  <si>
    <t>Negros</t>
  </si>
  <si>
    <t>UEF</t>
  </si>
  <si>
    <t>EQUIPO A*</t>
  </si>
  <si>
    <t>1r ESO</t>
  </si>
  <si>
    <t>3r ESO</t>
  </si>
  <si>
    <t>TOTAL</t>
  </si>
  <si>
    <t>PUNTS</t>
  </si>
  <si>
    <t>CLASSIFICACIO GENERAL</t>
  </si>
  <si>
    <t>🌊Ocean Waves🌊</t>
  </si>
  <si>
    <t>Los Insanos😈</t>
  </si>
  <si>
    <t>els esportius/les esportives TORROJA</t>
  </si>
  <si>
    <t>CLASSIFICACIO GENERAL 1r ESO</t>
  </si>
  <si>
    <t>CLASSIFICACIO GENERAL 2N 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</si>
</sst>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3" fillId="4" borderId="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 wrapText="1"/>
    </xf>
    <xf numFmtId="0" fontId="4" fillId="0" borderId="0" xfId="0" applyFont="1"/>
    <xf numFmtId="0" fontId="3" fillId="4" borderId="7" xfId="0" applyFont="1" applyFill="1" applyBorder="1"/>
    <xf numFmtId="0" fontId="3" fillId="4" borderId="8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5" fillId="3" borderId="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4" fillId="0" borderId="10" xfId="0" applyFont="1" applyBorder="1"/>
    <xf numFmtId="0" fontId="3" fillId="4" borderId="13" xfId="0" applyFont="1" applyFill="1" applyBorder="1" applyAlignment="1">
      <alignment horizontal="center"/>
    </xf>
    <xf numFmtId="0" fontId="4" fillId="0" borderId="6" xfId="0" applyFont="1" applyBorder="1"/>
    <xf numFmtId="0" fontId="4" fillId="0" borderId="14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4" borderId="11" xfId="0" applyFont="1" applyFill="1" applyBorder="1"/>
    <xf numFmtId="0" fontId="3" fillId="4" borderId="13" xfId="0" applyFont="1" applyFill="1" applyBorder="1"/>
    <xf numFmtId="0" fontId="6" fillId="3" borderId="1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" xfId="0" applyFont="1" applyFill="1" applyBorder="1"/>
    <xf numFmtId="0" fontId="3" fillId="5" borderId="9" xfId="0" applyFont="1" applyFill="1" applyBorder="1"/>
    <xf numFmtId="0" fontId="4" fillId="0" borderId="12" xfId="0" applyFont="1" applyFill="1" applyBorder="1"/>
    <xf numFmtId="0" fontId="6" fillId="2" borderId="15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3" fillId="5" borderId="3" xfId="0" applyFont="1" applyFill="1" applyBorder="1"/>
    <xf numFmtId="0" fontId="6" fillId="3" borderId="6" xfId="0" applyFont="1" applyFill="1" applyBorder="1" applyAlignment="1">
      <alignment horizontal="center" vertical="center" wrapText="1"/>
    </xf>
    <xf numFmtId="0" fontId="4" fillId="0" borderId="18" xfId="0" applyFont="1" applyBorder="1"/>
    <xf numFmtId="0" fontId="6" fillId="2" borderId="6" xfId="0" applyFont="1" applyFill="1" applyBorder="1" applyAlignment="1">
      <alignment horizontal="center" vertical="center" wrapText="1"/>
    </xf>
    <xf numFmtId="0" fontId="0" fillId="0" borderId="17" xfId="0" applyBorder="1"/>
    <xf numFmtId="0" fontId="2" fillId="5" borderId="3" xfId="0" applyFont="1" applyFill="1" applyBorder="1"/>
    <xf numFmtId="0" fontId="5" fillId="3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3" fillId="0" borderId="10" xfId="0" applyFont="1" applyBorder="1"/>
    <xf numFmtId="0" fontId="3" fillId="0" borderId="0" xfId="0" applyFont="1"/>
    <xf numFmtId="0" fontId="3" fillId="4" borderId="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3"/>
  <sheetViews>
    <sheetView tabSelected="1" zoomScale="70" zoomScaleNormal="70" workbookViewId="0">
      <selection activeCell="L6" sqref="L6"/>
    </sheetView>
  </sheetViews>
  <sheetFormatPr defaultColWidth="8.85546875" defaultRowHeight="15" x14ac:dyDescent="0.25"/>
  <cols>
    <col min="4" max="18" width="20.42578125" customWidth="1"/>
  </cols>
  <sheetData>
    <row r="2" spans="2:18" ht="15.75" thickBot="1" x14ac:dyDescent="0.3"/>
    <row r="3" spans="2:18" ht="33.75" customHeight="1" thickBot="1" x14ac:dyDescent="0.3">
      <c r="D3" s="6" t="s">
        <v>68</v>
      </c>
      <c r="E3" s="7" t="s">
        <v>11</v>
      </c>
      <c r="F3" s="7" t="s">
        <v>102</v>
      </c>
      <c r="G3" s="8" t="s">
        <v>68</v>
      </c>
      <c r="H3" s="7" t="s">
        <v>12</v>
      </c>
      <c r="I3" s="7" t="s">
        <v>102</v>
      </c>
      <c r="J3" s="8" t="s">
        <v>68</v>
      </c>
      <c r="K3" s="7" t="s">
        <v>13</v>
      </c>
      <c r="L3" s="7" t="s">
        <v>102</v>
      </c>
      <c r="M3" s="8" t="s">
        <v>68</v>
      </c>
      <c r="N3" s="7" t="s">
        <v>14</v>
      </c>
      <c r="O3" s="7" t="s">
        <v>102</v>
      </c>
      <c r="P3" s="25" t="s">
        <v>101</v>
      </c>
      <c r="Q3" s="60" t="s">
        <v>103</v>
      </c>
      <c r="R3" s="61"/>
    </row>
    <row r="4" spans="2:18" ht="48" customHeight="1" thickBot="1" x14ac:dyDescent="0.3">
      <c r="D4" s="30" t="s">
        <v>106</v>
      </c>
      <c r="E4" s="14">
        <v>0</v>
      </c>
      <c r="F4" s="14">
        <v>15</v>
      </c>
      <c r="G4" s="31" t="s">
        <v>106</v>
      </c>
      <c r="H4" s="14">
        <v>1.2</v>
      </c>
      <c r="I4" s="14">
        <v>11</v>
      </c>
      <c r="J4" s="31" t="s">
        <v>106</v>
      </c>
      <c r="K4" s="14">
        <v>3.7</v>
      </c>
      <c r="L4" s="14">
        <v>14</v>
      </c>
      <c r="M4" s="31" t="s">
        <v>106</v>
      </c>
      <c r="N4" s="14">
        <v>6.56</v>
      </c>
      <c r="O4" s="44">
        <v>16</v>
      </c>
      <c r="P4" s="26">
        <f>O4+L4+I4+F4</f>
        <v>56</v>
      </c>
      <c r="Q4" s="47" t="s">
        <v>25</v>
      </c>
      <c r="R4" s="49">
        <v>75</v>
      </c>
    </row>
    <row r="5" spans="2:18" ht="30" customHeight="1" x14ac:dyDescent="0.25">
      <c r="D5" s="30" t="s">
        <v>25</v>
      </c>
      <c r="E5" s="14">
        <v>2</v>
      </c>
      <c r="F5" s="14">
        <v>17</v>
      </c>
      <c r="G5" s="31" t="s">
        <v>25</v>
      </c>
      <c r="H5" s="14">
        <v>2</v>
      </c>
      <c r="I5" s="14">
        <v>18</v>
      </c>
      <c r="J5" s="31" t="s">
        <v>25</v>
      </c>
      <c r="K5" s="14">
        <v>4.9000000000000004</v>
      </c>
      <c r="L5" s="14">
        <v>20</v>
      </c>
      <c r="M5" s="31" t="s">
        <v>25</v>
      </c>
      <c r="N5" s="14">
        <v>6.44</v>
      </c>
      <c r="O5" s="44">
        <v>20</v>
      </c>
      <c r="P5" s="26">
        <f t="shared" ref="P5:P16" si="0">O5+L5+I5+F5</f>
        <v>75</v>
      </c>
      <c r="Q5" s="30" t="s">
        <v>26</v>
      </c>
      <c r="R5" s="48">
        <v>71</v>
      </c>
    </row>
    <row r="6" spans="2:18" ht="30" customHeight="1" x14ac:dyDescent="0.25">
      <c r="D6" s="30" t="s">
        <v>16</v>
      </c>
      <c r="E6" s="14">
        <v>4</v>
      </c>
      <c r="F6" s="14">
        <v>19</v>
      </c>
      <c r="G6" s="31" t="s">
        <v>16</v>
      </c>
      <c r="H6" s="14">
        <v>1.65</v>
      </c>
      <c r="I6" s="14">
        <v>13</v>
      </c>
      <c r="J6" s="31" t="s">
        <v>16</v>
      </c>
      <c r="K6" s="14">
        <v>3.65</v>
      </c>
      <c r="L6" s="14">
        <v>13</v>
      </c>
      <c r="M6" s="31" t="s">
        <v>16</v>
      </c>
      <c r="N6" s="14">
        <v>8.9</v>
      </c>
      <c r="O6" s="44">
        <v>9</v>
      </c>
      <c r="P6" s="26">
        <f t="shared" si="0"/>
        <v>54</v>
      </c>
      <c r="Q6" s="30" t="s">
        <v>15</v>
      </c>
      <c r="R6" s="19">
        <v>65</v>
      </c>
    </row>
    <row r="7" spans="2:18" ht="30" customHeight="1" x14ac:dyDescent="0.25">
      <c r="D7" s="30" t="s">
        <v>21</v>
      </c>
      <c r="E7" s="14">
        <v>1</v>
      </c>
      <c r="F7" s="14">
        <v>16</v>
      </c>
      <c r="G7" s="31" t="s">
        <v>21</v>
      </c>
      <c r="H7" s="14">
        <v>1.7</v>
      </c>
      <c r="I7" s="14">
        <v>14</v>
      </c>
      <c r="J7" s="31" t="s">
        <v>21</v>
      </c>
      <c r="K7" s="14">
        <v>3.25</v>
      </c>
      <c r="L7" s="14">
        <v>11</v>
      </c>
      <c r="M7" s="31" t="s">
        <v>21</v>
      </c>
      <c r="N7" s="14">
        <v>7.21</v>
      </c>
      <c r="O7" s="44">
        <v>12</v>
      </c>
      <c r="P7" s="26">
        <f t="shared" si="0"/>
        <v>53</v>
      </c>
      <c r="Q7" s="30" t="s">
        <v>28</v>
      </c>
      <c r="R7" s="19">
        <v>64</v>
      </c>
    </row>
    <row r="8" spans="2:18" ht="30" customHeight="1" x14ac:dyDescent="0.45">
      <c r="B8" s="1" t="s">
        <v>99</v>
      </c>
      <c r="D8" s="30" t="s">
        <v>27</v>
      </c>
      <c r="E8" s="14">
        <v>2</v>
      </c>
      <c r="F8" s="14">
        <v>17</v>
      </c>
      <c r="G8" s="31" t="s">
        <v>27</v>
      </c>
      <c r="H8" s="14">
        <v>1.7</v>
      </c>
      <c r="I8" s="14">
        <v>14</v>
      </c>
      <c r="J8" s="31" t="s">
        <v>27</v>
      </c>
      <c r="K8" s="14">
        <v>4.2</v>
      </c>
      <c r="L8" s="14">
        <v>19</v>
      </c>
      <c r="M8" s="31" t="s">
        <v>27</v>
      </c>
      <c r="N8" s="14">
        <v>7.26</v>
      </c>
      <c r="O8" s="44">
        <v>11</v>
      </c>
      <c r="P8" s="26">
        <f t="shared" si="0"/>
        <v>61</v>
      </c>
      <c r="Q8" s="30" t="s">
        <v>0</v>
      </c>
      <c r="R8" s="19">
        <v>62</v>
      </c>
    </row>
    <row r="9" spans="2:18" ht="30" customHeight="1" x14ac:dyDescent="0.25">
      <c r="D9" s="30" t="s">
        <v>29</v>
      </c>
      <c r="E9" s="14">
        <v>0</v>
      </c>
      <c r="F9" s="14">
        <v>15</v>
      </c>
      <c r="G9" s="31" t="s">
        <v>29</v>
      </c>
      <c r="H9" s="14">
        <v>2.09</v>
      </c>
      <c r="I9" s="14">
        <v>19</v>
      </c>
      <c r="J9" s="31" t="s">
        <v>29</v>
      </c>
      <c r="K9" s="14">
        <v>3.4</v>
      </c>
      <c r="L9" s="14">
        <v>12</v>
      </c>
      <c r="M9" s="31" t="s">
        <v>29</v>
      </c>
      <c r="N9" s="14">
        <v>7.33</v>
      </c>
      <c r="O9" s="44">
        <v>10</v>
      </c>
      <c r="P9" s="26">
        <f t="shared" si="0"/>
        <v>56</v>
      </c>
      <c r="Q9" s="30" t="s">
        <v>1</v>
      </c>
      <c r="R9" s="19">
        <v>62</v>
      </c>
    </row>
    <row r="10" spans="2:18" ht="30" customHeight="1" x14ac:dyDescent="0.25">
      <c r="D10" s="30" t="s">
        <v>15</v>
      </c>
      <c r="E10" s="14">
        <v>3</v>
      </c>
      <c r="F10" s="14">
        <v>18</v>
      </c>
      <c r="G10" s="31" t="s">
        <v>15</v>
      </c>
      <c r="H10" s="14">
        <v>2.1</v>
      </c>
      <c r="I10" s="14">
        <v>20</v>
      </c>
      <c r="J10" s="31" t="s">
        <v>15</v>
      </c>
      <c r="K10" s="14">
        <v>2.8</v>
      </c>
      <c r="L10" s="14">
        <v>10</v>
      </c>
      <c r="M10" s="31" t="s">
        <v>15</v>
      </c>
      <c r="N10" s="14">
        <v>6.51</v>
      </c>
      <c r="O10" s="44">
        <v>17</v>
      </c>
      <c r="P10" s="26">
        <f t="shared" si="0"/>
        <v>65</v>
      </c>
      <c r="Q10" s="30" t="s">
        <v>27</v>
      </c>
      <c r="R10" s="19">
        <v>61</v>
      </c>
    </row>
    <row r="11" spans="2:18" ht="30" customHeight="1" x14ac:dyDescent="0.25">
      <c r="D11" s="30" t="s">
        <v>22</v>
      </c>
      <c r="E11" s="14">
        <v>4</v>
      </c>
      <c r="F11" s="14">
        <v>19</v>
      </c>
      <c r="G11" s="31" t="s">
        <v>22</v>
      </c>
      <c r="H11" s="14">
        <v>1.5</v>
      </c>
      <c r="I11" s="14">
        <v>11</v>
      </c>
      <c r="J11" s="31" t="s">
        <v>22</v>
      </c>
      <c r="K11" s="14">
        <v>4.1500000000000004</v>
      </c>
      <c r="L11" s="14">
        <v>18</v>
      </c>
      <c r="M11" s="31" t="s">
        <v>22</v>
      </c>
      <c r="N11" s="14"/>
      <c r="O11" s="44">
        <v>0</v>
      </c>
      <c r="P11" s="26">
        <f t="shared" si="0"/>
        <v>48</v>
      </c>
      <c r="Q11" s="30" t="s">
        <v>106</v>
      </c>
      <c r="R11" s="19">
        <v>56</v>
      </c>
    </row>
    <row r="12" spans="2:18" ht="30" customHeight="1" x14ac:dyDescent="0.25">
      <c r="D12" s="30" t="s">
        <v>28</v>
      </c>
      <c r="E12" s="14">
        <v>2</v>
      </c>
      <c r="F12" s="14">
        <v>17</v>
      </c>
      <c r="G12" s="31" t="s">
        <v>28</v>
      </c>
      <c r="H12" s="14">
        <v>1.8</v>
      </c>
      <c r="I12" s="14">
        <v>15</v>
      </c>
      <c r="J12" s="31" t="s">
        <v>28</v>
      </c>
      <c r="K12" s="14">
        <v>4.05</v>
      </c>
      <c r="L12" s="14">
        <v>17</v>
      </c>
      <c r="M12" s="31" t="s">
        <v>28</v>
      </c>
      <c r="N12" s="14">
        <v>6.59</v>
      </c>
      <c r="O12" s="44">
        <v>15</v>
      </c>
      <c r="P12" s="26">
        <f t="shared" si="0"/>
        <v>64</v>
      </c>
      <c r="Q12" s="30" t="s">
        <v>29</v>
      </c>
      <c r="R12" s="19">
        <v>56</v>
      </c>
    </row>
    <row r="13" spans="2:18" ht="30" customHeight="1" x14ac:dyDescent="0.25">
      <c r="D13" s="30" t="s">
        <v>20</v>
      </c>
      <c r="E13" s="14">
        <v>1</v>
      </c>
      <c r="F13" s="14">
        <v>16</v>
      </c>
      <c r="G13" s="31" t="s">
        <v>20</v>
      </c>
      <c r="H13" s="14">
        <v>1.59</v>
      </c>
      <c r="I13" s="14">
        <v>12</v>
      </c>
      <c r="J13" s="31" t="s">
        <v>20</v>
      </c>
      <c r="K13" s="14">
        <v>2.6</v>
      </c>
      <c r="L13" s="14">
        <v>9</v>
      </c>
      <c r="M13" s="31" t="s">
        <v>20</v>
      </c>
      <c r="N13" s="14">
        <v>6.49</v>
      </c>
      <c r="O13" s="44">
        <v>18</v>
      </c>
      <c r="P13" s="26">
        <f t="shared" si="0"/>
        <v>55</v>
      </c>
      <c r="Q13" s="30" t="s">
        <v>20</v>
      </c>
      <c r="R13" s="19">
        <v>55</v>
      </c>
    </row>
    <row r="14" spans="2:18" ht="30" customHeight="1" x14ac:dyDescent="0.25">
      <c r="D14" s="30" t="s">
        <v>26</v>
      </c>
      <c r="E14" s="14">
        <v>10</v>
      </c>
      <c r="F14" s="14">
        <v>20</v>
      </c>
      <c r="G14" s="31" t="s">
        <v>26</v>
      </c>
      <c r="H14" s="14">
        <v>1.95</v>
      </c>
      <c r="I14" s="14">
        <v>17</v>
      </c>
      <c r="J14" s="31" t="s">
        <v>26</v>
      </c>
      <c r="K14" s="14">
        <v>3.75</v>
      </c>
      <c r="L14" s="14">
        <v>15</v>
      </c>
      <c r="M14" s="31" t="s">
        <v>26</v>
      </c>
      <c r="N14" s="14">
        <v>6.48</v>
      </c>
      <c r="O14" s="44">
        <v>19</v>
      </c>
      <c r="P14" s="26">
        <f t="shared" si="0"/>
        <v>71</v>
      </c>
      <c r="Q14" s="30" t="s">
        <v>16</v>
      </c>
      <c r="R14" s="19">
        <v>54</v>
      </c>
    </row>
    <row r="15" spans="2:18" ht="30" customHeight="1" x14ac:dyDescent="0.25">
      <c r="D15" s="30" t="s">
        <v>0</v>
      </c>
      <c r="E15" s="14">
        <v>1</v>
      </c>
      <c r="F15" s="14">
        <v>16</v>
      </c>
      <c r="G15" s="31" t="s">
        <v>0</v>
      </c>
      <c r="H15" s="14">
        <v>1.9</v>
      </c>
      <c r="I15" s="14">
        <v>16</v>
      </c>
      <c r="J15" s="31" t="s">
        <v>0</v>
      </c>
      <c r="K15" s="14">
        <v>4.05</v>
      </c>
      <c r="L15" s="14">
        <v>17</v>
      </c>
      <c r="M15" s="31" t="s">
        <v>0</v>
      </c>
      <c r="N15" s="14">
        <v>6.89</v>
      </c>
      <c r="O15" s="44">
        <v>13</v>
      </c>
      <c r="P15" s="26">
        <f t="shared" si="0"/>
        <v>62</v>
      </c>
      <c r="Q15" s="30" t="s">
        <v>21</v>
      </c>
      <c r="R15" s="19">
        <v>53</v>
      </c>
    </row>
    <row r="16" spans="2:18" ht="30" customHeight="1" thickBot="1" x14ac:dyDescent="0.3">
      <c r="D16" s="32" t="s">
        <v>1</v>
      </c>
      <c r="E16" s="23">
        <v>2</v>
      </c>
      <c r="F16" s="23">
        <v>17</v>
      </c>
      <c r="G16" s="33" t="s">
        <v>1</v>
      </c>
      <c r="H16" s="23">
        <v>1.8</v>
      </c>
      <c r="I16" s="23">
        <v>15</v>
      </c>
      <c r="J16" s="33" t="s">
        <v>1</v>
      </c>
      <c r="K16" s="23">
        <v>4</v>
      </c>
      <c r="L16" s="23">
        <v>16</v>
      </c>
      <c r="M16" s="33" t="s">
        <v>1</v>
      </c>
      <c r="N16" s="23">
        <v>6.78</v>
      </c>
      <c r="O16" s="46">
        <v>14</v>
      </c>
      <c r="P16" s="27">
        <f t="shared" si="0"/>
        <v>62</v>
      </c>
      <c r="Q16" s="32" t="s">
        <v>22</v>
      </c>
      <c r="R16" s="24">
        <v>48</v>
      </c>
    </row>
    <row r="17" spans="2:18" ht="30" customHeight="1" x14ac:dyDescent="0.25"/>
    <row r="18" spans="2:18" ht="30" customHeight="1" x14ac:dyDescent="0.25"/>
    <row r="19" spans="2:18" ht="30" customHeight="1" thickBot="1" x14ac:dyDescent="0.3">
      <c r="D19" s="16" t="s">
        <v>68</v>
      </c>
      <c r="E19" s="17" t="s">
        <v>11</v>
      </c>
      <c r="F19" s="17" t="s">
        <v>102</v>
      </c>
      <c r="G19" s="16" t="s">
        <v>68</v>
      </c>
      <c r="H19" s="17" t="s">
        <v>12</v>
      </c>
      <c r="I19" s="17" t="s">
        <v>102</v>
      </c>
      <c r="J19" s="16" t="s">
        <v>68</v>
      </c>
      <c r="K19" s="17" t="s">
        <v>13</v>
      </c>
      <c r="L19" s="17" t="s">
        <v>102</v>
      </c>
      <c r="M19" s="16" t="s">
        <v>68</v>
      </c>
      <c r="N19" s="17" t="s">
        <v>14</v>
      </c>
      <c r="O19" s="17" t="s">
        <v>102</v>
      </c>
      <c r="P19" s="17" t="s">
        <v>101</v>
      </c>
      <c r="Q19" s="62" t="s">
        <v>103</v>
      </c>
      <c r="R19" s="63"/>
    </row>
    <row r="20" spans="2:18" ht="42.75" customHeight="1" thickBot="1" x14ac:dyDescent="0.3">
      <c r="D20" s="36" t="s">
        <v>10</v>
      </c>
      <c r="E20" s="14">
        <v>2</v>
      </c>
      <c r="F20" s="14">
        <v>16</v>
      </c>
      <c r="G20" s="36" t="s">
        <v>10</v>
      </c>
      <c r="H20" s="14">
        <v>1.3</v>
      </c>
      <c r="I20" s="14">
        <v>13</v>
      </c>
      <c r="J20" s="36" t="s">
        <v>10</v>
      </c>
      <c r="K20" s="14">
        <v>3.3</v>
      </c>
      <c r="L20" s="14">
        <v>11</v>
      </c>
      <c r="M20" s="36" t="s">
        <v>10</v>
      </c>
      <c r="N20" s="14">
        <v>7.7</v>
      </c>
      <c r="O20" s="44">
        <v>9</v>
      </c>
      <c r="P20" s="14">
        <f>F20+I20+L20+O20</f>
        <v>49</v>
      </c>
      <c r="Q20" s="50" t="s">
        <v>6</v>
      </c>
      <c r="R20" s="49">
        <v>74</v>
      </c>
    </row>
    <row r="21" spans="2:18" ht="30" customHeight="1" x14ac:dyDescent="0.25">
      <c r="D21" s="36" t="s">
        <v>5</v>
      </c>
      <c r="E21" s="14">
        <v>4</v>
      </c>
      <c r="F21" s="14">
        <v>18</v>
      </c>
      <c r="G21" s="36" t="s">
        <v>5</v>
      </c>
      <c r="H21" s="14">
        <v>2.5</v>
      </c>
      <c r="I21" s="14">
        <v>20</v>
      </c>
      <c r="J21" s="36" t="s">
        <v>5</v>
      </c>
      <c r="K21" s="14">
        <v>5.3</v>
      </c>
      <c r="L21" s="14">
        <v>19</v>
      </c>
      <c r="M21" s="36" t="s">
        <v>5</v>
      </c>
      <c r="N21" s="14">
        <v>8.11</v>
      </c>
      <c r="O21" s="44">
        <v>8</v>
      </c>
      <c r="P21" s="14">
        <f t="shared" ref="P21:P33" si="1">F21+I21+L21+O21</f>
        <v>65</v>
      </c>
      <c r="Q21" s="36" t="s">
        <v>18</v>
      </c>
      <c r="R21" s="51">
        <v>72</v>
      </c>
    </row>
    <row r="22" spans="2:18" ht="30" customHeight="1" x14ac:dyDescent="0.25">
      <c r="D22" s="36" t="s">
        <v>3</v>
      </c>
      <c r="E22" s="14">
        <v>4</v>
      </c>
      <c r="F22" s="14">
        <v>18</v>
      </c>
      <c r="G22" s="36" t="s">
        <v>3</v>
      </c>
      <c r="H22" s="14">
        <v>2.1</v>
      </c>
      <c r="I22" s="14">
        <v>18</v>
      </c>
      <c r="J22" s="36" t="s">
        <v>3</v>
      </c>
      <c r="K22" s="14">
        <v>3.5</v>
      </c>
      <c r="L22" s="14">
        <v>13</v>
      </c>
      <c r="M22" s="36" t="s">
        <v>3</v>
      </c>
      <c r="N22" s="14">
        <v>6.23</v>
      </c>
      <c r="O22" s="44">
        <v>15</v>
      </c>
      <c r="P22" s="14">
        <f t="shared" si="1"/>
        <v>64</v>
      </c>
      <c r="Q22" s="36" t="s">
        <v>2</v>
      </c>
      <c r="R22" s="14">
        <v>70</v>
      </c>
    </row>
    <row r="23" spans="2:18" ht="30" customHeight="1" x14ac:dyDescent="0.25">
      <c r="D23" s="36" t="s">
        <v>24</v>
      </c>
      <c r="E23" s="14">
        <v>10</v>
      </c>
      <c r="F23" s="14">
        <v>20</v>
      </c>
      <c r="G23" s="36" t="s">
        <v>24</v>
      </c>
      <c r="H23" s="14">
        <v>2.1</v>
      </c>
      <c r="I23" s="14">
        <v>18</v>
      </c>
      <c r="J23" s="36" t="s">
        <v>24</v>
      </c>
      <c r="K23" s="14">
        <v>4.8</v>
      </c>
      <c r="L23" s="14">
        <v>16</v>
      </c>
      <c r="M23" s="36" t="s">
        <v>24</v>
      </c>
      <c r="N23" s="14">
        <v>6.78</v>
      </c>
      <c r="O23" s="44">
        <v>13</v>
      </c>
      <c r="P23" s="14">
        <f t="shared" si="1"/>
        <v>67</v>
      </c>
      <c r="Q23" s="36" t="s">
        <v>24</v>
      </c>
      <c r="R23" s="14">
        <v>67</v>
      </c>
    </row>
    <row r="24" spans="2:18" ht="30" customHeight="1" x14ac:dyDescent="0.45">
      <c r="B24" s="1" t="s">
        <v>100</v>
      </c>
      <c r="D24" s="36" t="s">
        <v>23</v>
      </c>
      <c r="E24" s="14">
        <v>3</v>
      </c>
      <c r="F24" s="14">
        <v>17</v>
      </c>
      <c r="G24" s="36" t="s">
        <v>23</v>
      </c>
      <c r="H24" s="14">
        <v>2</v>
      </c>
      <c r="I24" s="14">
        <v>17</v>
      </c>
      <c r="J24" s="36" t="s">
        <v>23</v>
      </c>
      <c r="K24" s="14">
        <v>4.9000000000000004</v>
      </c>
      <c r="L24" s="14">
        <v>17</v>
      </c>
      <c r="M24" s="36" t="s">
        <v>23</v>
      </c>
      <c r="N24" s="14">
        <v>6.56</v>
      </c>
      <c r="O24" s="44">
        <v>14</v>
      </c>
      <c r="P24" s="14">
        <f t="shared" si="1"/>
        <v>65</v>
      </c>
      <c r="Q24" s="36" t="s">
        <v>5</v>
      </c>
      <c r="R24" s="14">
        <v>65</v>
      </c>
    </row>
    <row r="25" spans="2:18" ht="45" customHeight="1" x14ac:dyDescent="0.25">
      <c r="D25" s="36" t="s">
        <v>7</v>
      </c>
      <c r="E25" s="14">
        <v>2</v>
      </c>
      <c r="F25" s="14">
        <v>16</v>
      </c>
      <c r="G25" s="36" t="s">
        <v>7</v>
      </c>
      <c r="H25" s="14">
        <v>1.8</v>
      </c>
      <c r="I25" s="14">
        <v>15</v>
      </c>
      <c r="J25" s="36" t="s">
        <v>7</v>
      </c>
      <c r="K25" s="14">
        <v>3.8</v>
      </c>
      <c r="L25" s="14">
        <v>14</v>
      </c>
      <c r="M25" s="36" t="s">
        <v>7</v>
      </c>
      <c r="N25" s="14">
        <v>6.88</v>
      </c>
      <c r="O25" s="44">
        <v>12</v>
      </c>
      <c r="P25" s="14">
        <f t="shared" si="1"/>
        <v>57</v>
      </c>
      <c r="Q25" s="36" t="s">
        <v>23</v>
      </c>
      <c r="R25" s="14">
        <v>65</v>
      </c>
    </row>
    <row r="26" spans="2:18" ht="30" customHeight="1" x14ac:dyDescent="0.25">
      <c r="D26" s="36" t="s">
        <v>6</v>
      </c>
      <c r="E26" s="14">
        <v>4</v>
      </c>
      <c r="F26" s="14">
        <v>18</v>
      </c>
      <c r="G26" s="36" t="s">
        <v>6</v>
      </c>
      <c r="H26" s="14">
        <v>2</v>
      </c>
      <c r="I26" s="14">
        <v>17</v>
      </c>
      <c r="J26" s="36" t="s">
        <v>6</v>
      </c>
      <c r="K26" s="14">
        <v>5.9</v>
      </c>
      <c r="L26" s="14">
        <v>20</v>
      </c>
      <c r="M26" s="36" t="s">
        <v>6</v>
      </c>
      <c r="N26" s="14">
        <v>5.72</v>
      </c>
      <c r="O26" s="44">
        <v>19</v>
      </c>
      <c r="P26" s="14">
        <f t="shared" si="1"/>
        <v>74</v>
      </c>
      <c r="Q26" s="36" t="s">
        <v>9</v>
      </c>
      <c r="R26" s="14">
        <v>65</v>
      </c>
    </row>
    <row r="27" spans="2:18" ht="30" customHeight="1" x14ac:dyDescent="0.25">
      <c r="D27" s="36" t="s">
        <v>19</v>
      </c>
      <c r="E27" s="14">
        <v>1</v>
      </c>
      <c r="F27" s="14">
        <v>15</v>
      </c>
      <c r="G27" s="36" t="s">
        <v>19</v>
      </c>
      <c r="H27" s="14">
        <v>1.4</v>
      </c>
      <c r="I27" s="14">
        <v>14</v>
      </c>
      <c r="J27" s="36" t="s">
        <v>19</v>
      </c>
      <c r="K27" s="14">
        <v>3.15</v>
      </c>
      <c r="L27" s="14">
        <v>10</v>
      </c>
      <c r="M27" s="36" t="s">
        <v>19</v>
      </c>
      <c r="N27" s="14">
        <v>8.81</v>
      </c>
      <c r="O27" s="44">
        <v>7</v>
      </c>
      <c r="P27" s="14">
        <f t="shared" si="1"/>
        <v>46</v>
      </c>
      <c r="Q27" s="36" t="s">
        <v>3</v>
      </c>
      <c r="R27" s="14">
        <v>64</v>
      </c>
    </row>
    <row r="28" spans="2:18" ht="30" customHeight="1" x14ac:dyDescent="0.25">
      <c r="D28" s="36" t="s">
        <v>9</v>
      </c>
      <c r="E28" s="14">
        <v>6</v>
      </c>
      <c r="F28" s="14">
        <v>19</v>
      </c>
      <c r="G28" s="36" t="s">
        <v>9</v>
      </c>
      <c r="H28" s="14">
        <v>2.2999999999999998</v>
      </c>
      <c r="I28" s="14">
        <v>19</v>
      </c>
      <c r="J28" s="36" t="s">
        <v>9</v>
      </c>
      <c r="K28" s="14">
        <v>3.1</v>
      </c>
      <c r="L28" s="14">
        <v>9</v>
      </c>
      <c r="M28" s="36" t="s">
        <v>9</v>
      </c>
      <c r="N28" s="14">
        <v>5.87</v>
      </c>
      <c r="O28" s="44">
        <v>18</v>
      </c>
      <c r="P28" s="14">
        <f t="shared" si="1"/>
        <v>65</v>
      </c>
      <c r="Q28" s="36" t="s">
        <v>8</v>
      </c>
      <c r="R28" s="14">
        <v>63</v>
      </c>
    </row>
    <row r="29" spans="2:18" ht="30" customHeight="1" x14ac:dyDescent="0.25">
      <c r="D29" s="36" t="s">
        <v>18</v>
      </c>
      <c r="E29" s="14">
        <v>6</v>
      </c>
      <c r="F29" s="14">
        <v>19</v>
      </c>
      <c r="G29" s="36" t="s">
        <v>18</v>
      </c>
      <c r="H29" s="14">
        <v>2.1</v>
      </c>
      <c r="I29" s="14">
        <v>18</v>
      </c>
      <c r="J29" s="36" t="s">
        <v>18</v>
      </c>
      <c r="K29" s="14">
        <v>5.05</v>
      </c>
      <c r="L29" s="14">
        <v>18</v>
      </c>
      <c r="M29" s="36" t="s">
        <v>18</v>
      </c>
      <c r="N29" s="14">
        <v>6.11</v>
      </c>
      <c r="O29" s="44">
        <v>17</v>
      </c>
      <c r="P29" s="14">
        <f t="shared" si="1"/>
        <v>72</v>
      </c>
      <c r="Q29" s="36" t="s">
        <v>17</v>
      </c>
      <c r="R29" s="14">
        <v>60</v>
      </c>
    </row>
    <row r="30" spans="2:18" ht="30" customHeight="1" x14ac:dyDescent="0.25">
      <c r="D30" s="36" t="s">
        <v>4</v>
      </c>
      <c r="E30" s="14">
        <v>1</v>
      </c>
      <c r="F30" s="14">
        <v>15</v>
      </c>
      <c r="G30" s="36" t="s">
        <v>4</v>
      </c>
      <c r="H30" s="14">
        <v>1.85</v>
      </c>
      <c r="I30" s="14">
        <v>16</v>
      </c>
      <c r="J30" s="36" t="s">
        <v>4</v>
      </c>
      <c r="K30" s="14">
        <v>3.4</v>
      </c>
      <c r="L30" s="14">
        <v>12</v>
      </c>
      <c r="M30" s="36" t="s">
        <v>4</v>
      </c>
      <c r="N30" s="14">
        <v>7.19</v>
      </c>
      <c r="O30" s="44">
        <v>10</v>
      </c>
      <c r="P30" s="14">
        <f t="shared" si="1"/>
        <v>53</v>
      </c>
      <c r="Q30" s="36" t="s">
        <v>7</v>
      </c>
      <c r="R30" s="14">
        <v>57</v>
      </c>
    </row>
    <row r="31" spans="2:18" ht="30" customHeight="1" x14ac:dyDescent="0.25">
      <c r="D31" s="36" t="s">
        <v>8</v>
      </c>
      <c r="E31" s="14">
        <v>2</v>
      </c>
      <c r="F31" s="14">
        <v>16</v>
      </c>
      <c r="G31" s="36" t="s">
        <v>8</v>
      </c>
      <c r="H31" s="14">
        <v>2</v>
      </c>
      <c r="I31" s="14">
        <v>17</v>
      </c>
      <c r="J31" s="36" t="s">
        <v>8</v>
      </c>
      <c r="K31" s="14">
        <v>3.8</v>
      </c>
      <c r="L31" s="14">
        <v>14</v>
      </c>
      <c r="M31" s="36" t="s">
        <v>8</v>
      </c>
      <c r="N31" s="14">
        <v>6.22</v>
      </c>
      <c r="O31" s="44">
        <v>16</v>
      </c>
      <c r="P31" s="14">
        <f t="shared" si="1"/>
        <v>63</v>
      </c>
      <c r="Q31" s="36" t="s">
        <v>4</v>
      </c>
      <c r="R31" s="14">
        <v>53</v>
      </c>
    </row>
    <row r="32" spans="2:18" ht="30" customHeight="1" x14ac:dyDescent="0.25">
      <c r="D32" s="36" t="s">
        <v>2</v>
      </c>
      <c r="E32" s="14">
        <v>4</v>
      </c>
      <c r="F32" s="14">
        <v>18</v>
      </c>
      <c r="G32" s="36" t="s">
        <v>2</v>
      </c>
      <c r="H32" s="14">
        <v>2.5</v>
      </c>
      <c r="I32" s="14">
        <v>20</v>
      </c>
      <c r="J32" s="36" t="s">
        <v>2</v>
      </c>
      <c r="K32" s="14">
        <v>3.4</v>
      </c>
      <c r="L32" s="14">
        <v>12</v>
      </c>
      <c r="M32" s="36" t="s">
        <v>2</v>
      </c>
      <c r="N32" s="14">
        <v>5.56</v>
      </c>
      <c r="O32" s="44">
        <v>20</v>
      </c>
      <c r="P32" s="14">
        <f t="shared" si="1"/>
        <v>70</v>
      </c>
      <c r="Q32" s="36" t="s">
        <v>10</v>
      </c>
      <c r="R32" s="14">
        <v>49</v>
      </c>
    </row>
    <row r="33" spans="4:18" ht="30" customHeight="1" x14ac:dyDescent="0.25">
      <c r="D33" s="36" t="s">
        <v>17</v>
      </c>
      <c r="E33" s="14">
        <v>4</v>
      </c>
      <c r="F33" s="14">
        <v>18</v>
      </c>
      <c r="G33" s="36" t="s">
        <v>17</v>
      </c>
      <c r="H33" s="14">
        <v>1.85</v>
      </c>
      <c r="I33" s="14">
        <v>16</v>
      </c>
      <c r="J33" s="36" t="s">
        <v>17</v>
      </c>
      <c r="K33" s="14">
        <v>4.45</v>
      </c>
      <c r="L33" s="14">
        <v>15</v>
      </c>
      <c r="M33" s="36" t="s">
        <v>17</v>
      </c>
      <c r="N33" s="14">
        <v>7.03</v>
      </c>
      <c r="O33" s="44">
        <v>11</v>
      </c>
      <c r="P33" s="14">
        <f t="shared" si="1"/>
        <v>60</v>
      </c>
      <c r="Q33" s="36" t="s">
        <v>19</v>
      </c>
      <c r="R33" s="14">
        <v>46</v>
      </c>
    </row>
  </sheetData>
  <sheetProtection password="8A54" sheet="1" objects="1" scenarios="1"/>
  <sortState ref="Q20:R33">
    <sortCondition descending="1" ref="R20:R33"/>
  </sortState>
  <mergeCells count="2">
    <mergeCell ref="Q3:R3"/>
    <mergeCell ref="Q19:R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35"/>
  <sheetViews>
    <sheetView zoomScale="70" zoomScaleNormal="70" workbookViewId="0">
      <selection activeCell="C28" sqref="C28"/>
    </sheetView>
  </sheetViews>
  <sheetFormatPr defaultColWidth="8.85546875" defaultRowHeight="15" x14ac:dyDescent="0.25"/>
  <cols>
    <col min="2" max="2" width="23.7109375" customWidth="1"/>
    <col min="3" max="3" width="16.42578125" customWidth="1"/>
    <col min="4" max="4" width="4.7109375" customWidth="1"/>
    <col min="5" max="16" width="18" customWidth="1"/>
    <col min="17" max="18" width="19.140625" customWidth="1"/>
  </cols>
  <sheetData>
    <row r="2" spans="3:19" ht="15.75" thickBot="1" x14ac:dyDescent="0.3"/>
    <row r="3" spans="3:19" ht="16.5" thickBot="1" x14ac:dyDescent="0.3">
      <c r="E3" s="6" t="s">
        <v>68</v>
      </c>
      <c r="F3" s="7" t="s">
        <v>11</v>
      </c>
      <c r="G3" s="7" t="s">
        <v>102</v>
      </c>
      <c r="H3" s="8" t="s">
        <v>68</v>
      </c>
      <c r="I3" s="7" t="s">
        <v>12</v>
      </c>
      <c r="J3" s="7" t="s">
        <v>102</v>
      </c>
      <c r="K3" s="8" t="s">
        <v>68</v>
      </c>
      <c r="L3" s="7" t="s">
        <v>13</v>
      </c>
      <c r="M3" s="7" t="s">
        <v>102</v>
      </c>
      <c r="N3" s="8" t="s">
        <v>68</v>
      </c>
      <c r="O3" s="7" t="s">
        <v>14</v>
      </c>
      <c r="P3" s="7" t="s">
        <v>102</v>
      </c>
      <c r="Q3" s="25" t="s">
        <v>101</v>
      </c>
      <c r="R3" s="60" t="s">
        <v>103</v>
      </c>
      <c r="S3" s="61"/>
    </row>
    <row r="4" spans="3:19" ht="16.5" thickBot="1" x14ac:dyDescent="0.3">
      <c r="E4" s="12" t="s">
        <v>31</v>
      </c>
      <c r="F4" s="13">
        <v>4</v>
      </c>
      <c r="G4" s="13">
        <v>18</v>
      </c>
      <c r="H4" s="12" t="s">
        <v>31</v>
      </c>
      <c r="I4" s="13">
        <v>1.8</v>
      </c>
      <c r="J4" s="13">
        <v>19</v>
      </c>
      <c r="K4" s="12" t="s">
        <v>31</v>
      </c>
      <c r="L4" s="13">
        <v>3.45</v>
      </c>
      <c r="M4" s="13">
        <v>16</v>
      </c>
      <c r="N4" s="12" t="s">
        <v>31</v>
      </c>
      <c r="O4" s="13">
        <v>6.5</v>
      </c>
      <c r="P4" s="14">
        <v>17</v>
      </c>
      <c r="Q4" s="26">
        <f>P4+M4+J4+G4</f>
        <v>70</v>
      </c>
      <c r="R4" s="56" t="s">
        <v>30</v>
      </c>
      <c r="S4" s="49">
        <v>73</v>
      </c>
    </row>
    <row r="5" spans="3:19" ht="15.75" x14ac:dyDescent="0.25">
      <c r="E5" s="12" t="s">
        <v>32</v>
      </c>
      <c r="F5" s="13">
        <v>5</v>
      </c>
      <c r="G5" s="13">
        <v>19</v>
      </c>
      <c r="H5" s="12" t="s">
        <v>32</v>
      </c>
      <c r="I5" s="13">
        <v>1.59</v>
      </c>
      <c r="J5" s="13">
        <v>16</v>
      </c>
      <c r="K5" s="12" t="s">
        <v>32</v>
      </c>
      <c r="L5" s="13">
        <v>4</v>
      </c>
      <c r="M5" s="13">
        <v>18</v>
      </c>
      <c r="N5" s="12" t="s">
        <v>32</v>
      </c>
      <c r="O5" s="13">
        <v>7.5</v>
      </c>
      <c r="P5" s="14">
        <v>12</v>
      </c>
      <c r="Q5" s="26">
        <f t="shared" ref="Q5:Q15" si="0">P5+M5+J5+G5</f>
        <v>65</v>
      </c>
      <c r="R5" s="28" t="s">
        <v>31</v>
      </c>
      <c r="S5" s="48">
        <v>70</v>
      </c>
    </row>
    <row r="6" spans="3:19" ht="31.5" x14ac:dyDescent="0.25">
      <c r="E6" s="12" t="s">
        <v>34</v>
      </c>
      <c r="F6" s="13"/>
      <c r="G6" s="13">
        <v>0</v>
      </c>
      <c r="H6" s="12" t="s">
        <v>34</v>
      </c>
      <c r="I6" s="13">
        <v>1.48</v>
      </c>
      <c r="J6" s="13">
        <v>14</v>
      </c>
      <c r="K6" s="12" t="s">
        <v>34</v>
      </c>
      <c r="L6" s="13">
        <v>4.8499999999999996</v>
      </c>
      <c r="M6" s="13">
        <v>20</v>
      </c>
      <c r="N6" s="12" t="s">
        <v>34</v>
      </c>
      <c r="O6" s="13">
        <v>5.8</v>
      </c>
      <c r="P6" s="14">
        <v>20</v>
      </c>
      <c r="Q6" s="26">
        <f t="shared" si="0"/>
        <v>54</v>
      </c>
      <c r="R6" s="28" t="s">
        <v>104</v>
      </c>
      <c r="S6" s="19">
        <v>70</v>
      </c>
    </row>
    <row r="7" spans="3:19" ht="15.75" x14ac:dyDescent="0.25">
      <c r="E7" s="12" t="s">
        <v>35</v>
      </c>
      <c r="F7" s="13"/>
      <c r="G7" s="13">
        <v>0</v>
      </c>
      <c r="H7" s="12" t="s">
        <v>35</v>
      </c>
      <c r="I7" s="13"/>
      <c r="J7" s="13">
        <v>0</v>
      </c>
      <c r="K7" s="12" t="s">
        <v>35</v>
      </c>
      <c r="L7" s="13"/>
      <c r="M7" s="13">
        <v>0</v>
      </c>
      <c r="N7" s="12" t="s">
        <v>35</v>
      </c>
      <c r="O7" s="13"/>
      <c r="P7" s="14">
        <v>0</v>
      </c>
      <c r="Q7" s="26">
        <f t="shared" si="0"/>
        <v>0</v>
      </c>
      <c r="R7" s="28" t="s">
        <v>37</v>
      </c>
      <c r="S7" s="19">
        <v>68</v>
      </c>
    </row>
    <row r="8" spans="3:19" ht="15.75" x14ac:dyDescent="0.25">
      <c r="E8" s="12" t="s">
        <v>30</v>
      </c>
      <c r="F8" s="13">
        <v>0</v>
      </c>
      <c r="G8" s="13">
        <v>16</v>
      </c>
      <c r="H8" s="12" t="s">
        <v>30</v>
      </c>
      <c r="I8" s="13">
        <v>1.75</v>
      </c>
      <c r="J8" s="13">
        <v>18</v>
      </c>
      <c r="K8" s="12" t="s">
        <v>30</v>
      </c>
      <c r="L8" s="13">
        <v>4.8499999999999996</v>
      </c>
      <c r="M8" s="13">
        <v>20</v>
      </c>
      <c r="N8" s="12" t="s">
        <v>30</v>
      </c>
      <c r="O8" s="13">
        <v>6.4</v>
      </c>
      <c r="P8" s="14">
        <v>19</v>
      </c>
      <c r="Q8" s="26">
        <f t="shared" si="0"/>
        <v>73</v>
      </c>
      <c r="R8" s="28" t="s">
        <v>39</v>
      </c>
      <c r="S8" s="19">
        <v>66</v>
      </c>
    </row>
    <row r="9" spans="3:19" ht="28.5" x14ac:dyDescent="0.45">
      <c r="C9" s="1" t="s">
        <v>99</v>
      </c>
      <c r="E9" s="12" t="s">
        <v>57</v>
      </c>
      <c r="F9" s="13"/>
      <c r="G9" s="13">
        <v>0</v>
      </c>
      <c r="H9" s="12" t="s">
        <v>57</v>
      </c>
      <c r="I9" s="13">
        <v>1.5</v>
      </c>
      <c r="J9" s="13">
        <v>15</v>
      </c>
      <c r="K9" s="12" t="s">
        <v>57</v>
      </c>
      <c r="L9" s="13">
        <v>3.33</v>
      </c>
      <c r="M9" s="13">
        <v>15</v>
      </c>
      <c r="N9" s="12" t="s">
        <v>57</v>
      </c>
      <c r="O9" s="13"/>
      <c r="P9" s="14">
        <v>0</v>
      </c>
      <c r="Q9" s="26">
        <f t="shared" si="0"/>
        <v>30</v>
      </c>
      <c r="R9" s="28" t="s">
        <v>32</v>
      </c>
      <c r="S9" s="19">
        <v>65</v>
      </c>
    </row>
    <row r="10" spans="3:19" ht="15.75" x14ac:dyDescent="0.25">
      <c r="E10" s="12" t="s">
        <v>38</v>
      </c>
      <c r="F10" s="13"/>
      <c r="G10" s="13">
        <v>0</v>
      </c>
      <c r="H10" s="12" t="s">
        <v>38</v>
      </c>
      <c r="I10" s="13"/>
      <c r="J10" s="13">
        <v>0</v>
      </c>
      <c r="K10" s="12" t="s">
        <v>38</v>
      </c>
      <c r="L10" s="13"/>
      <c r="M10" s="13">
        <v>0</v>
      </c>
      <c r="N10" s="12" t="s">
        <v>38</v>
      </c>
      <c r="O10" s="13">
        <v>6.49</v>
      </c>
      <c r="P10" s="14">
        <v>18</v>
      </c>
      <c r="Q10" s="26">
        <f t="shared" si="0"/>
        <v>18</v>
      </c>
      <c r="R10" s="28" t="s">
        <v>36</v>
      </c>
      <c r="S10" s="19">
        <v>65</v>
      </c>
    </row>
    <row r="11" spans="3:19" ht="15.75" x14ac:dyDescent="0.25">
      <c r="E11" s="12" t="s">
        <v>39</v>
      </c>
      <c r="F11" s="13">
        <v>10</v>
      </c>
      <c r="G11" s="13">
        <v>20</v>
      </c>
      <c r="H11" s="12" t="s">
        <v>39</v>
      </c>
      <c r="I11" s="13">
        <v>1.7</v>
      </c>
      <c r="J11" s="13">
        <v>17</v>
      </c>
      <c r="K11" s="12" t="s">
        <v>39</v>
      </c>
      <c r="L11" s="13">
        <v>3.35</v>
      </c>
      <c r="M11" s="13">
        <v>16</v>
      </c>
      <c r="N11" s="12" t="s">
        <v>39</v>
      </c>
      <c r="O11" s="13">
        <v>6.89</v>
      </c>
      <c r="P11" s="14">
        <v>13</v>
      </c>
      <c r="Q11" s="26">
        <f t="shared" si="0"/>
        <v>66</v>
      </c>
      <c r="R11" s="28" t="s">
        <v>33</v>
      </c>
      <c r="S11" s="19">
        <v>60</v>
      </c>
    </row>
    <row r="12" spans="3:19" ht="15.75" x14ac:dyDescent="0.25">
      <c r="E12" s="12" t="s">
        <v>33</v>
      </c>
      <c r="F12" s="13">
        <v>1</v>
      </c>
      <c r="G12" s="13">
        <v>17</v>
      </c>
      <c r="H12" s="12" t="s">
        <v>33</v>
      </c>
      <c r="I12" s="13">
        <v>1.47</v>
      </c>
      <c r="J12" s="13">
        <v>13</v>
      </c>
      <c r="K12" s="12" t="s">
        <v>33</v>
      </c>
      <c r="L12" s="13">
        <v>4.05</v>
      </c>
      <c r="M12" s="13">
        <v>19</v>
      </c>
      <c r="N12" s="12" t="s">
        <v>33</v>
      </c>
      <c r="O12" s="13">
        <v>7.92</v>
      </c>
      <c r="P12" s="14">
        <v>11</v>
      </c>
      <c r="Q12" s="26">
        <f t="shared" si="0"/>
        <v>60</v>
      </c>
      <c r="R12" s="28" t="s">
        <v>34</v>
      </c>
      <c r="S12" s="19">
        <v>54</v>
      </c>
    </row>
    <row r="13" spans="3:19" ht="15.75" x14ac:dyDescent="0.25">
      <c r="E13" s="12" t="s">
        <v>37</v>
      </c>
      <c r="F13" s="13">
        <v>10</v>
      </c>
      <c r="G13" s="13">
        <v>20</v>
      </c>
      <c r="H13" s="12" t="s">
        <v>37</v>
      </c>
      <c r="I13" s="13">
        <v>1.8</v>
      </c>
      <c r="J13" s="13">
        <v>19</v>
      </c>
      <c r="K13" s="12" t="s">
        <v>37</v>
      </c>
      <c r="L13" s="13">
        <v>3.25</v>
      </c>
      <c r="M13" s="13">
        <v>14</v>
      </c>
      <c r="N13" s="12" t="s">
        <v>37</v>
      </c>
      <c r="O13" s="13">
        <v>6.74</v>
      </c>
      <c r="P13" s="14">
        <v>15</v>
      </c>
      <c r="Q13" s="26">
        <f t="shared" si="0"/>
        <v>68</v>
      </c>
      <c r="R13" s="28" t="s">
        <v>57</v>
      </c>
      <c r="S13" s="19">
        <v>30</v>
      </c>
    </row>
    <row r="14" spans="3:19" ht="15.75" x14ac:dyDescent="0.25">
      <c r="E14" s="12" t="s">
        <v>36</v>
      </c>
      <c r="F14" s="13">
        <v>4</v>
      </c>
      <c r="G14" s="13">
        <v>18</v>
      </c>
      <c r="H14" s="12" t="s">
        <v>36</v>
      </c>
      <c r="I14" s="13">
        <v>1.85</v>
      </c>
      <c r="J14" s="13">
        <v>20</v>
      </c>
      <c r="K14" s="12" t="s">
        <v>36</v>
      </c>
      <c r="L14" s="13">
        <v>3.05</v>
      </c>
      <c r="M14" s="13">
        <v>13</v>
      </c>
      <c r="N14" s="12" t="s">
        <v>36</v>
      </c>
      <c r="O14" s="13">
        <v>6.81</v>
      </c>
      <c r="P14" s="14">
        <v>14</v>
      </c>
      <c r="Q14" s="26">
        <f t="shared" si="0"/>
        <v>65</v>
      </c>
      <c r="R14" s="28" t="s">
        <v>38</v>
      </c>
      <c r="S14" s="19">
        <v>18</v>
      </c>
    </row>
    <row r="15" spans="3:19" ht="32.25" thickBot="1" x14ac:dyDescent="0.3">
      <c r="E15" s="12" t="s">
        <v>104</v>
      </c>
      <c r="F15" s="13">
        <v>4</v>
      </c>
      <c r="G15" s="13">
        <v>18</v>
      </c>
      <c r="H15" s="12" t="s">
        <v>104</v>
      </c>
      <c r="I15" s="13">
        <v>1.8</v>
      </c>
      <c r="J15" s="13">
        <v>19</v>
      </c>
      <c r="K15" s="12" t="s">
        <v>104</v>
      </c>
      <c r="L15" s="13">
        <v>3.6</v>
      </c>
      <c r="M15" s="13">
        <v>17</v>
      </c>
      <c r="N15" s="12" t="s">
        <v>104</v>
      </c>
      <c r="O15" s="13">
        <v>6.6</v>
      </c>
      <c r="P15" s="14">
        <v>16</v>
      </c>
      <c r="Q15" s="26">
        <f t="shared" si="0"/>
        <v>70</v>
      </c>
      <c r="R15" s="29" t="s">
        <v>35</v>
      </c>
      <c r="S15" s="24">
        <v>0</v>
      </c>
    </row>
    <row r="17" spans="3:19" ht="15.75" thickBot="1" x14ac:dyDescent="0.3"/>
    <row r="18" spans="3:19" ht="16.5" thickBot="1" x14ac:dyDescent="0.3">
      <c r="E18" s="6" t="s">
        <v>68</v>
      </c>
      <c r="F18" s="7" t="s">
        <v>11</v>
      </c>
      <c r="G18" s="7" t="s">
        <v>102</v>
      </c>
      <c r="H18" s="8" t="s">
        <v>68</v>
      </c>
      <c r="I18" s="7" t="s">
        <v>12</v>
      </c>
      <c r="J18" s="7" t="s">
        <v>102</v>
      </c>
      <c r="K18" s="8" t="s">
        <v>68</v>
      </c>
      <c r="L18" s="7" t="s">
        <v>13</v>
      </c>
      <c r="M18" s="7" t="s">
        <v>102</v>
      </c>
      <c r="N18" s="8" t="s">
        <v>68</v>
      </c>
      <c r="O18" s="7" t="s">
        <v>14</v>
      </c>
      <c r="P18" s="7" t="s">
        <v>102</v>
      </c>
      <c r="Q18" s="25" t="s">
        <v>101</v>
      </c>
      <c r="R18" s="60" t="s">
        <v>103</v>
      </c>
      <c r="S18" s="61"/>
    </row>
    <row r="19" spans="3:19" ht="16.5" thickBot="1" x14ac:dyDescent="0.3">
      <c r="E19" s="18" t="s">
        <v>43</v>
      </c>
      <c r="F19" s="13">
        <v>1</v>
      </c>
      <c r="G19" s="13">
        <v>15</v>
      </c>
      <c r="H19" s="15" t="s">
        <v>43</v>
      </c>
      <c r="I19" s="13">
        <v>1.4</v>
      </c>
      <c r="J19" s="13">
        <v>11</v>
      </c>
      <c r="K19" s="15" t="s">
        <v>43</v>
      </c>
      <c r="L19" s="13">
        <v>4.5</v>
      </c>
      <c r="M19" s="13">
        <v>17</v>
      </c>
      <c r="N19" s="15" t="s">
        <v>43</v>
      </c>
      <c r="O19" s="13">
        <v>7.42</v>
      </c>
      <c r="P19" s="14">
        <v>13</v>
      </c>
      <c r="Q19" s="26">
        <f>G19+J19+M19+P19</f>
        <v>56</v>
      </c>
      <c r="R19" s="55" t="s">
        <v>53</v>
      </c>
      <c r="S19" s="49">
        <v>71</v>
      </c>
    </row>
    <row r="20" spans="3:19" ht="15.75" x14ac:dyDescent="0.25">
      <c r="E20" s="18" t="s">
        <v>50</v>
      </c>
      <c r="F20" s="13">
        <v>1</v>
      </c>
      <c r="G20" s="13">
        <v>15</v>
      </c>
      <c r="H20" s="15" t="s">
        <v>50</v>
      </c>
      <c r="I20" s="13">
        <v>1.4</v>
      </c>
      <c r="J20" s="13">
        <v>10</v>
      </c>
      <c r="K20" s="15" t="s">
        <v>50</v>
      </c>
      <c r="L20" s="13">
        <v>2.5499999999999998</v>
      </c>
      <c r="M20" s="13">
        <v>8</v>
      </c>
      <c r="N20" s="15" t="s">
        <v>50</v>
      </c>
      <c r="O20" s="13">
        <v>7.6</v>
      </c>
      <c r="P20" s="14">
        <v>12</v>
      </c>
      <c r="Q20" s="26">
        <f t="shared" ref="Q20:Q35" si="1">G20+J20+M20+P20</f>
        <v>45</v>
      </c>
      <c r="R20" s="18" t="s">
        <v>55</v>
      </c>
      <c r="S20" s="48">
        <v>69</v>
      </c>
    </row>
    <row r="21" spans="3:19" ht="15.75" x14ac:dyDescent="0.25">
      <c r="E21" s="18" t="s">
        <v>54</v>
      </c>
      <c r="F21" s="13">
        <v>4</v>
      </c>
      <c r="G21" s="13">
        <v>18</v>
      </c>
      <c r="H21" s="15" t="s">
        <v>54</v>
      </c>
      <c r="I21" s="13">
        <v>2.2999999999999998</v>
      </c>
      <c r="J21" s="13">
        <v>19</v>
      </c>
      <c r="K21" s="15" t="s">
        <v>54</v>
      </c>
      <c r="L21" s="13">
        <v>3.75</v>
      </c>
      <c r="M21" s="13">
        <v>12</v>
      </c>
      <c r="N21" s="15" t="s">
        <v>54</v>
      </c>
      <c r="O21" s="13"/>
      <c r="P21" s="14">
        <v>0</v>
      </c>
      <c r="Q21" s="26">
        <f t="shared" si="1"/>
        <v>49</v>
      </c>
      <c r="R21" s="18" t="s">
        <v>52</v>
      </c>
      <c r="S21" s="19">
        <v>67</v>
      </c>
    </row>
    <row r="22" spans="3:19" ht="15.75" x14ac:dyDescent="0.25">
      <c r="E22" s="18" t="s">
        <v>45</v>
      </c>
      <c r="F22" s="13"/>
      <c r="G22" s="13">
        <v>0</v>
      </c>
      <c r="H22" s="15" t="s">
        <v>45</v>
      </c>
      <c r="I22" s="13"/>
      <c r="J22" s="13">
        <v>0</v>
      </c>
      <c r="K22" s="15" t="s">
        <v>45</v>
      </c>
      <c r="L22" s="13"/>
      <c r="M22" s="13">
        <v>0</v>
      </c>
      <c r="N22" s="15" t="s">
        <v>45</v>
      </c>
      <c r="O22" s="13">
        <v>6.27</v>
      </c>
      <c r="P22" s="14">
        <v>17</v>
      </c>
      <c r="Q22" s="26">
        <f t="shared" si="1"/>
        <v>17</v>
      </c>
      <c r="R22" s="18" t="s">
        <v>46</v>
      </c>
      <c r="S22" s="19">
        <v>67</v>
      </c>
    </row>
    <row r="23" spans="3:19" ht="15.75" x14ac:dyDescent="0.25">
      <c r="E23" s="18" t="s">
        <v>47</v>
      </c>
      <c r="F23" s="13">
        <v>3</v>
      </c>
      <c r="G23" s="13">
        <v>16</v>
      </c>
      <c r="H23" s="15" t="s">
        <v>47</v>
      </c>
      <c r="I23" s="13">
        <v>1.5</v>
      </c>
      <c r="J23" s="13">
        <v>12</v>
      </c>
      <c r="K23" s="15" t="s">
        <v>47</v>
      </c>
      <c r="L23" s="13">
        <v>3.6</v>
      </c>
      <c r="M23" s="13">
        <v>11</v>
      </c>
      <c r="N23" s="15" t="s">
        <v>47</v>
      </c>
      <c r="O23" s="13">
        <v>6.35</v>
      </c>
      <c r="P23" s="14">
        <v>16</v>
      </c>
      <c r="Q23" s="26">
        <f t="shared" si="1"/>
        <v>55</v>
      </c>
      <c r="R23" s="18" t="s">
        <v>48</v>
      </c>
      <c r="S23" s="19">
        <v>61</v>
      </c>
    </row>
    <row r="24" spans="3:19" ht="15.75" x14ac:dyDescent="0.25">
      <c r="E24" s="18" t="s">
        <v>48</v>
      </c>
      <c r="F24" s="13">
        <v>3</v>
      </c>
      <c r="G24" s="13">
        <v>16</v>
      </c>
      <c r="H24" s="15" t="s">
        <v>48</v>
      </c>
      <c r="I24" s="13">
        <v>1.7</v>
      </c>
      <c r="J24" s="13">
        <v>13</v>
      </c>
      <c r="K24" s="15" t="s">
        <v>48</v>
      </c>
      <c r="L24" s="13">
        <v>5.05</v>
      </c>
      <c r="M24" s="13">
        <v>19</v>
      </c>
      <c r="N24" s="15" t="s">
        <v>48</v>
      </c>
      <c r="O24" s="13">
        <v>7.42</v>
      </c>
      <c r="P24" s="14">
        <v>13</v>
      </c>
      <c r="Q24" s="26">
        <f t="shared" si="1"/>
        <v>61</v>
      </c>
      <c r="R24" s="18" t="s">
        <v>42</v>
      </c>
      <c r="S24" s="19">
        <v>59</v>
      </c>
    </row>
    <row r="25" spans="3:19" ht="15.75" x14ac:dyDescent="0.25">
      <c r="E25" s="18" t="s">
        <v>49</v>
      </c>
      <c r="F25" s="13"/>
      <c r="G25" s="13">
        <v>0</v>
      </c>
      <c r="H25" s="15" t="s">
        <v>49</v>
      </c>
      <c r="I25" s="13"/>
      <c r="J25" s="13">
        <v>0</v>
      </c>
      <c r="K25" s="15" t="s">
        <v>49</v>
      </c>
      <c r="L25" s="13"/>
      <c r="M25" s="13">
        <v>0</v>
      </c>
      <c r="N25" s="15" t="s">
        <v>49</v>
      </c>
      <c r="O25" s="13"/>
      <c r="P25" s="14">
        <v>0</v>
      </c>
      <c r="Q25" s="26">
        <f t="shared" si="1"/>
        <v>0</v>
      </c>
      <c r="R25" s="18" t="s">
        <v>43</v>
      </c>
      <c r="S25" s="19">
        <v>56</v>
      </c>
    </row>
    <row r="26" spans="3:19" ht="15.75" x14ac:dyDescent="0.25">
      <c r="E26" s="18" t="s">
        <v>53</v>
      </c>
      <c r="F26" s="13">
        <v>4</v>
      </c>
      <c r="G26" s="13">
        <v>18</v>
      </c>
      <c r="H26" s="15" t="s">
        <v>53</v>
      </c>
      <c r="I26" s="13">
        <v>1.9</v>
      </c>
      <c r="J26" s="13">
        <v>16</v>
      </c>
      <c r="K26" s="15" t="s">
        <v>53</v>
      </c>
      <c r="L26" s="13">
        <v>4.8</v>
      </c>
      <c r="M26" s="13">
        <v>18</v>
      </c>
      <c r="N26" s="15" t="s">
        <v>53</v>
      </c>
      <c r="O26" s="13">
        <v>6.13</v>
      </c>
      <c r="P26" s="14">
        <v>19</v>
      </c>
      <c r="Q26" s="26">
        <f t="shared" si="1"/>
        <v>71</v>
      </c>
      <c r="R26" s="18" t="s">
        <v>47</v>
      </c>
      <c r="S26" s="19">
        <v>55</v>
      </c>
    </row>
    <row r="27" spans="3:19" ht="15.75" x14ac:dyDescent="0.25">
      <c r="E27" s="18" t="s">
        <v>56</v>
      </c>
      <c r="F27" s="13"/>
      <c r="G27" s="13">
        <v>0</v>
      </c>
      <c r="H27" s="15" t="s">
        <v>56</v>
      </c>
      <c r="I27" s="13">
        <v>2.35</v>
      </c>
      <c r="J27" s="13">
        <v>20</v>
      </c>
      <c r="K27" s="15" t="s">
        <v>56</v>
      </c>
      <c r="L27" s="13"/>
      <c r="M27" s="13">
        <v>0</v>
      </c>
      <c r="N27" s="15" t="s">
        <v>56</v>
      </c>
      <c r="O27" s="13">
        <v>6.18</v>
      </c>
      <c r="P27" s="14">
        <v>18</v>
      </c>
      <c r="Q27" s="26">
        <f t="shared" si="1"/>
        <v>38</v>
      </c>
      <c r="R27" s="18" t="s">
        <v>51</v>
      </c>
      <c r="S27" s="19">
        <v>53</v>
      </c>
    </row>
    <row r="28" spans="3:19" ht="31.5" x14ac:dyDescent="0.45">
      <c r="C28" s="1" t="s">
        <v>100</v>
      </c>
      <c r="E28" s="18" t="s">
        <v>41</v>
      </c>
      <c r="F28" s="13">
        <v>4</v>
      </c>
      <c r="G28" s="13">
        <v>18</v>
      </c>
      <c r="H28" s="15" t="s">
        <v>41</v>
      </c>
      <c r="I28" s="13">
        <v>1.1000000000000001</v>
      </c>
      <c r="J28" s="13">
        <v>9</v>
      </c>
      <c r="K28" s="15" t="s">
        <v>41</v>
      </c>
      <c r="L28" s="13">
        <v>2.85</v>
      </c>
      <c r="M28" s="13">
        <v>9</v>
      </c>
      <c r="N28" s="15" t="s">
        <v>41</v>
      </c>
      <c r="O28" s="13">
        <v>7.66</v>
      </c>
      <c r="P28" s="14">
        <v>11</v>
      </c>
      <c r="Q28" s="26">
        <f t="shared" si="1"/>
        <v>47</v>
      </c>
      <c r="R28" s="18" t="s">
        <v>54</v>
      </c>
      <c r="S28" s="19">
        <v>49</v>
      </c>
    </row>
    <row r="29" spans="3:19" ht="15.75" x14ac:dyDescent="0.25">
      <c r="E29" s="18" t="s">
        <v>52</v>
      </c>
      <c r="F29" s="13">
        <v>4</v>
      </c>
      <c r="G29" s="13">
        <v>18</v>
      </c>
      <c r="H29" s="15" t="s">
        <v>52</v>
      </c>
      <c r="I29" s="13">
        <v>1.72</v>
      </c>
      <c r="J29" s="13">
        <v>14</v>
      </c>
      <c r="K29" s="15" t="s">
        <v>52</v>
      </c>
      <c r="L29" s="13">
        <v>4</v>
      </c>
      <c r="M29" s="13">
        <v>15</v>
      </c>
      <c r="N29" s="15" t="s">
        <v>52</v>
      </c>
      <c r="O29" s="13">
        <v>5.84</v>
      </c>
      <c r="P29" s="14">
        <v>20</v>
      </c>
      <c r="Q29" s="26">
        <f t="shared" si="1"/>
        <v>67</v>
      </c>
      <c r="R29" s="18" t="s">
        <v>41</v>
      </c>
      <c r="S29" s="19">
        <v>47</v>
      </c>
    </row>
    <row r="30" spans="3:19" ht="15.75" x14ac:dyDescent="0.25">
      <c r="E30" s="18" t="s">
        <v>58</v>
      </c>
      <c r="F30" s="13"/>
      <c r="G30" s="13">
        <v>0</v>
      </c>
      <c r="H30" s="15" t="s">
        <v>58</v>
      </c>
      <c r="I30" s="13">
        <v>1.8</v>
      </c>
      <c r="J30" s="13">
        <v>15</v>
      </c>
      <c r="K30" s="15" t="s">
        <v>58</v>
      </c>
      <c r="L30" s="13"/>
      <c r="M30" s="13">
        <v>0</v>
      </c>
      <c r="N30" s="15" t="s">
        <v>58</v>
      </c>
      <c r="O30" s="13"/>
      <c r="P30" s="14">
        <v>0</v>
      </c>
      <c r="Q30" s="26">
        <f t="shared" si="1"/>
        <v>15</v>
      </c>
      <c r="R30" s="18" t="s">
        <v>50</v>
      </c>
      <c r="S30" s="19">
        <v>45</v>
      </c>
    </row>
    <row r="31" spans="3:19" ht="15.75" x14ac:dyDescent="0.25">
      <c r="E31" s="18" t="s">
        <v>55</v>
      </c>
      <c r="F31" s="13">
        <v>3</v>
      </c>
      <c r="G31" s="13">
        <v>16</v>
      </c>
      <c r="H31" s="15" t="s">
        <v>55</v>
      </c>
      <c r="I31" s="13">
        <v>2.2000000000000002</v>
      </c>
      <c r="J31" s="13">
        <v>18</v>
      </c>
      <c r="K31" s="15" t="s">
        <v>55</v>
      </c>
      <c r="L31" s="13">
        <v>5.65</v>
      </c>
      <c r="M31" s="13">
        <v>20</v>
      </c>
      <c r="N31" s="15" t="s">
        <v>55</v>
      </c>
      <c r="O31" s="13">
        <v>6.39</v>
      </c>
      <c r="P31" s="14">
        <v>15</v>
      </c>
      <c r="Q31" s="26">
        <f t="shared" si="1"/>
        <v>69</v>
      </c>
      <c r="R31" s="18" t="s">
        <v>40</v>
      </c>
      <c r="S31" s="19">
        <v>44</v>
      </c>
    </row>
    <row r="32" spans="3:19" ht="46.5" customHeight="1" x14ac:dyDescent="0.25">
      <c r="E32" s="18" t="s">
        <v>51</v>
      </c>
      <c r="F32" s="13">
        <v>10</v>
      </c>
      <c r="G32" s="13">
        <v>20</v>
      </c>
      <c r="H32" s="15" t="s">
        <v>51</v>
      </c>
      <c r="I32" s="13">
        <v>1.4</v>
      </c>
      <c r="J32" s="13">
        <v>10</v>
      </c>
      <c r="K32" s="15" t="s">
        <v>51</v>
      </c>
      <c r="L32" s="13">
        <v>3.8</v>
      </c>
      <c r="M32" s="13">
        <v>13</v>
      </c>
      <c r="N32" s="15" t="s">
        <v>51</v>
      </c>
      <c r="O32" s="13">
        <v>7.67</v>
      </c>
      <c r="P32" s="14">
        <v>10</v>
      </c>
      <c r="Q32" s="26">
        <f t="shared" si="1"/>
        <v>53</v>
      </c>
      <c r="R32" s="18" t="s">
        <v>56</v>
      </c>
      <c r="S32" s="19">
        <v>38</v>
      </c>
    </row>
    <row r="33" spans="5:19" ht="15.75" x14ac:dyDescent="0.25">
      <c r="E33" s="18" t="s">
        <v>40</v>
      </c>
      <c r="F33" s="13">
        <v>10</v>
      </c>
      <c r="G33" s="13">
        <v>20</v>
      </c>
      <c r="H33" s="15" t="s">
        <v>40</v>
      </c>
      <c r="I33" s="13"/>
      <c r="J33" s="13">
        <v>0</v>
      </c>
      <c r="K33" s="15" t="s">
        <v>40</v>
      </c>
      <c r="L33" s="13">
        <v>3.4</v>
      </c>
      <c r="M33" s="13">
        <v>10</v>
      </c>
      <c r="N33" s="15" t="s">
        <v>40</v>
      </c>
      <c r="O33" s="13">
        <v>7.28</v>
      </c>
      <c r="P33" s="14">
        <v>14</v>
      </c>
      <c r="Q33" s="26">
        <f t="shared" si="1"/>
        <v>44</v>
      </c>
      <c r="R33" s="18" t="s">
        <v>45</v>
      </c>
      <c r="S33" s="19">
        <v>17</v>
      </c>
    </row>
    <row r="34" spans="5:19" ht="15.75" x14ac:dyDescent="0.25">
      <c r="E34" s="18" t="s">
        <v>46</v>
      </c>
      <c r="F34" s="13">
        <v>5</v>
      </c>
      <c r="G34" s="13">
        <v>19</v>
      </c>
      <c r="H34" s="15" t="s">
        <v>46</v>
      </c>
      <c r="I34" s="13">
        <v>1.8</v>
      </c>
      <c r="J34" s="13">
        <v>15</v>
      </c>
      <c r="K34" s="15" t="s">
        <v>46</v>
      </c>
      <c r="L34" s="13">
        <v>3.9</v>
      </c>
      <c r="M34" s="13">
        <v>14</v>
      </c>
      <c r="N34" s="15" t="s">
        <v>46</v>
      </c>
      <c r="O34" s="13">
        <v>6.13</v>
      </c>
      <c r="P34" s="14">
        <v>19</v>
      </c>
      <c r="Q34" s="26">
        <f t="shared" si="1"/>
        <v>67</v>
      </c>
      <c r="R34" s="18" t="s">
        <v>58</v>
      </c>
      <c r="S34" s="19">
        <v>15</v>
      </c>
    </row>
    <row r="35" spans="5:19" ht="16.5" thickBot="1" x14ac:dyDescent="0.3">
      <c r="E35" s="20" t="s">
        <v>42</v>
      </c>
      <c r="F35" s="21">
        <v>3</v>
      </c>
      <c r="G35" s="21">
        <v>17</v>
      </c>
      <c r="H35" s="22" t="s">
        <v>42</v>
      </c>
      <c r="I35" s="21">
        <v>2.13</v>
      </c>
      <c r="J35" s="21">
        <v>17</v>
      </c>
      <c r="K35" s="22" t="s">
        <v>42</v>
      </c>
      <c r="L35" s="21">
        <v>4.2</v>
      </c>
      <c r="M35" s="21">
        <v>16</v>
      </c>
      <c r="N35" s="22" t="s">
        <v>42</v>
      </c>
      <c r="O35" s="21">
        <v>8.01</v>
      </c>
      <c r="P35" s="23">
        <v>9</v>
      </c>
      <c r="Q35" s="27">
        <f t="shared" si="1"/>
        <v>59</v>
      </c>
      <c r="R35" s="20" t="s">
        <v>49</v>
      </c>
      <c r="S35" s="24">
        <v>0</v>
      </c>
    </row>
  </sheetData>
  <sheetProtection password="8A54" sheet="1" objects="1" scenarios="1"/>
  <sortState ref="R19:S35">
    <sortCondition descending="1" ref="S19:S35"/>
  </sortState>
  <mergeCells count="2">
    <mergeCell ref="R3:S3"/>
    <mergeCell ref="R18:S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9"/>
  <sheetViews>
    <sheetView zoomScaleNormal="100" workbookViewId="0">
      <selection activeCell="E47" sqref="E47"/>
    </sheetView>
  </sheetViews>
  <sheetFormatPr defaultColWidth="8.85546875" defaultRowHeight="15" x14ac:dyDescent="0.25"/>
  <cols>
    <col min="2" max="2" width="25.7109375" customWidth="1"/>
    <col min="3" max="3" width="16.85546875" customWidth="1"/>
    <col min="4" max="5" width="17.28515625" customWidth="1"/>
    <col min="6" max="6" width="16.85546875" customWidth="1"/>
    <col min="7" max="8" width="21.5703125" customWidth="1"/>
    <col min="9" max="9" width="16.85546875" customWidth="1"/>
    <col min="10" max="11" width="20.85546875" customWidth="1"/>
    <col min="12" max="12" width="16.85546875" customWidth="1"/>
    <col min="13" max="13" width="13.85546875" customWidth="1"/>
    <col min="14" max="15" width="8.85546875" customWidth="1"/>
    <col min="16" max="16" width="20.28515625" customWidth="1"/>
    <col min="17" max="17" width="8.85546875" customWidth="1"/>
  </cols>
  <sheetData>
    <row r="1" spans="2:17" ht="15.75" thickBot="1" x14ac:dyDescent="0.3"/>
    <row r="2" spans="2:17" ht="15.75" x14ac:dyDescent="0.25">
      <c r="C2" s="6" t="s">
        <v>68</v>
      </c>
      <c r="D2" s="7" t="s">
        <v>11</v>
      </c>
      <c r="E2" s="7" t="s">
        <v>102</v>
      </c>
      <c r="F2" s="8" t="s">
        <v>68</v>
      </c>
      <c r="G2" s="7" t="s">
        <v>12</v>
      </c>
      <c r="H2" s="7" t="s">
        <v>102</v>
      </c>
      <c r="I2" s="8" t="s">
        <v>68</v>
      </c>
      <c r="J2" s="7" t="s">
        <v>13</v>
      </c>
      <c r="K2" s="7" t="s">
        <v>102</v>
      </c>
      <c r="L2" s="8" t="s">
        <v>68</v>
      </c>
      <c r="M2" s="7" t="s">
        <v>14</v>
      </c>
      <c r="N2" s="7" t="s">
        <v>102</v>
      </c>
      <c r="O2" s="25" t="s">
        <v>101</v>
      </c>
      <c r="P2" s="60" t="s">
        <v>103</v>
      </c>
      <c r="Q2" s="64"/>
    </row>
    <row r="3" spans="2:17" ht="15.75" x14ac:dyDescent="0.25">
      <c r="C3" s="30" t="s">
        <v>64</v>
      </c>
      <c r="D3" s="13">
        <v>1</v>
      </c>
      <c r="E3" s="13">
        <v>14</v>
      </c>
      <c r="F3" s="31" t="s">
        <v>64</v>
      </c>
      <c r="G3" s="13"/>
      <c r="H3" s="13">
        <v>0</v>
      </c>
      <c r="I3" s="31" t="s">
        <v>64</v>
      </c>
      <c r="J3" s="13">
        <v>3.8</v>
      </c>
      <c r="K3" s="13">
        <v>8</v>
      </c>
      <c r="L3" s="31" t="s">
        <v>64</v>
      </c>
      <c r="M3" s="13">
        <v>7.72</v>
      </c>
      <c r="N3" s="34">
        <v>7</v>
      </c>
      <c r="O3" s="26">
        <f>N3+K3+H3+E3</f>
        <v>29</v>
      </c>
      <c r="P3" s="30" t="s">
        <v>105</v>
      </c>
      <c r="Q3" s="45">
        <v>71</v>
      </c>
    </row>
    <row r="4" spans="2:17" ht="15.75" x14ac:dyDescent="0.25">
      <c r="C4" s="30" t="s">
        <v>62</v>
      </c>
      <c r="D4" s="13">
        <v>2</v>
      </c>
      <c r="E4" s="13">
        <v>15</v>
      </c>
      <c r="F4" s="31" t="s">
        <v>62</v>
      </c>
      <c r="G4" s="13">
        <v>173</v>
      </c>
      <c r="H4" s="13">
        <v>13</v>
      </c>
      <c r="I4" s="31" t="s">
        <v>62</v>
      </c>
      <c r="J4" s="13">
        <v>5.85</v>
      </c>
      <c r="K4" s="13">
        <v>20</v>
      </c>
      <c r="L4" s="31" t="s">
        <v>62</v>
      </c>
      <c r="M4" s="13">
        <v>5.77</v>
      </c>
      <c r="N4" s="34">
        <v>17</v>
      </c>
      <c r="O4" s="26">
        <f t="shared" ref="O4:O18" si="0">N4+K4+H4+E4</f>
        <v>65</v>
      </c>
      <c r="P4" s="30" t="s">
        <v>66</v>
      </c>
      <c r="Q4" s="19">
        <v>66</v>
      </c>
    </row>
    <row r="5" spans="2:17" ht="15.75" x14ac:dyDescent="0.25">
      <c r="C5" s="30" t="s">
        <v>72</v>
      </c>
      <c r="D5" s="13"/>
      <c r="E5" s="13">
        <v>0</v>
      </c>
      <c r="F5" s="31" t="s">
        <v>72</v>
      </c>
      <c r="G5" s="13">
        <v>170</v>
      </c>
      <c r="H5" s="13">
        <v>12</v>
      </c>
      <c r="I5" s="31" t="s">
        <v>72</v>
      </c>
      <c r="J5" s="13">
        <v>4.5</v>
      </c>
      <c r="K5" s="13">
        <v>15</v>
      </c>
      <c r="L5" s="31" t="s">
        <v>72</v>
      </c>
      <c r="M5" s="13">
        <v>6.64</v>
      </c>
      <c r="N5" s="34">
        <v>11</v>
      </c>
      <c r="O5" s="26">
        <f t="shared" si="0"/>
        <v>38</v>
      </c>
      <c r="P5" s="30" t="s">
        <v>62</v>
      </c>
      <c r="Q5" s="19">
        <v>65</v>
      </c>
    </row>
    <row r="6" spans="2:17" ht="15.75" x14ac:dyDescent="0.25">
      <c r="C6" s="30" t="s">
        <v>69</v>
      </c>
      <c r="D6" s="13">
        <v>4</v>
      </c>
      <c r="E6" s="13">
        <v>19</v>
      </c>
      <c r="F6" s="31" t="s">
        <v>69</v>
      </c>
      <c r="G6" s="13">
        <v>174</v>
      </c>
      <c r="H6" s="13">
        <v>14</v>
      </c>
      <c r="I6" s="31" t="s">
        <v>69</v>
      </c>
      <c r="J6" s="13">
        <v>4.7</v>
      </c>
      <c r="K6" s="13">
        <v>16</v>
      </c>
      <c r="L6" s="31" t="s">
        <v>69</v>
      </c>
      <c r="M6" s="13">
        <v>6.29</v>
      </c>
      <c r="N6" s="34">
        <v>15</v>
      </c>
      <c r="O6" s="26">
        <f t="shared" si="0"/>
        <v>64</v>
      </c>
      <c r="P6" s="30" t="s">
        <v>69</v>
      </c>
      <c r="Q6" s="19">
        <v>64</v>
      </c>
    </row>
    <row r="7" spans="2:17" ht="15.75" x14ac:dyDescent="0.25">
      <c r="C7" s="30" t="s">
        <v>44</v>
      </c>
      <c r="D7" s="13">
        <v>0</v>
      </c>
      <c r="E7" s="13">
        <v>13</v>
      </c>
      <c r="F7" s="31" t="s">
        <v>44</v>
      </c>
      <c r="G7" s="13">
        <v>193</v>
      </c>
      <c r="H7" s="13">
        <v>15</v>
      </c>
      <c r="I7" s="31" t="s">
        <v>44</v>
      </c>
      <c r="J7" s="13">
        <v>4.0999999999999996</v>
      </c>
      <c r="K7" s="13">
        <v>11</v>
      </c>
      <c r="L7" s="31" t="s">
        <v>44</v>
      </c>
      <c r="M7" s="13">
        <v>7.34</v>
      </c>
      <c r="N7" s="34">
        <v>8</v>
      </c>
      <c r="O7" s="26">
        <f t="shared" si="0"/>
        <v>47</v>
      </c>
      <c r="P7" s="30" t="s">
        <v>61</v>
      </c>
      <c r="Q7" s="19">
        <v>64</v>
      </c>
    </row>
    <row r="8" spans="2:17" ht="15.75" x14ac:dyDescent="0.25">
      <c r="C8" s="30" t="s">
        <v>67</v>
      </c>
      <c r="D8" s="13">
        <v>1</v>
      </c>
      <c r="E8" s="13">
        <v>14</v>
      </c>
      <c r="F8" s="31" t="s">
        <v>67</v>
      </c>
      <c r="G8" s="13">
        <v>197</v>
      </c>
      <c r="H8" s="13">
        <v>18</v>
      </c>
      <c r="I8" s="31" t="s">
        <v>67</v>
      </c>
      <c r="J8" s="13">
        <v>4.8</v>
      </c>
      <c r="K8" s="13">
        <v>17</v>
      </c>
      <c r="L8" s="31" t="s">
        <v>67</v>
      </c>
      <c r="M8" s="13">
        <v>6.6</v>
      </c>
      <c r="N8" s="34">
        <v>12</v>
      </c>
      <c r="O8" s="26">
        <f t="shared" si="0"/>
        <v>61</v>
      </c>
      <c r="P8" s="30" t="s">
        <v>67</v>
      </c>
      <c r="Q8" s="19">
        <v>61</v>
      </c>
    </row>
    <row r="9" spans="2:17" ht="28.5" x14ac:dyDescent="0.45">
      <c r="B9" s="1" t="s">
        <v>99</v>
      </c>
      <c r="C9" s="30" t="s">
        <v>71</v>
      </c>
      <c r="D9" s="13">
        <v>0</v>
      </c>
      <c r="E9" s="13">
        <v>13</v>
      </c>
      <c r="F9" s="31" t="s">
        <v>71</v>
      </c>
      <c r="G9" s="13">
        <v>139</v>
      </c>
      <c r="H9" s="13">
        <v>10</v>
      </c>
      <c r="I9" s="31" t="s">
        <v>71</v>
      </c>
      <c r="J9" s="13">
        <v>2</v>
      </c>
      <c r="K9" s="13">
        <v>6</v>
      </c>
      <c r="L9" s="31" t="s">
        <v>71</v>
      </c>
      <c r="M9" s="13">
        <v>8.6199999999999992</v>
      </c>
      <c r="N9" s="34">
        <v>6</v>
      </c>
      <c r="O9" s="26">
        <f t="shared" si="0"/>
        <v>35</v>
      </c>
      <c r="P9" s="30" t="s">
        <v>59</v>
      </c>
      <c r="Q9" s="19">
        <v>58</v>
      </c>
    </row>
    <row r="10" spans="2:17" ht="15.75" x14ac:dyDescent="0.25">
      <c r="C10" s="30" t="s">
        <v>59</v>
      </c>
      <c r="D10" s="13">
        <v>3</v>
      </c>
      <c r="E10" s="13">
        <v>18</v>
      </c>
      <c r="F10" s="31" t="s">
        <v>59</v>
      </c>
      <c r="G10" s="13">
        <v>195</v>
      </c>
      <c r="H10" s="13">
        <v>16</v>
      </c>
      <c r="I10" s="31" t="s">
        <v>59</v>
      </c>
      <c r="J10" s="13">
        <v>4.4000000000000004</v>
      </c>
      <c r="K10" s="13">
        <v>14</v>
      </c>
      <c r="L10" s="31" t="s">
        <v>59</v>
      </c>
      <c r="M10" s="13">
        <v>6.87</v>
      </c>
      <c r="N10" s="34">
        <v>10</v>
      </c>
      <c r="O10" s="26">
        <f t="shared" si="0"/>
        <v>58</v>
      </c>
      <c r="P10" s="30" t="s">
        <v>60</v>
      </c>
      <c r="Q10" s="19">
        <v>55</v>
      </c>
    </row>
    <row r="11" spans="2:17" ht="31.5" x14ac:dyDescent="0.25">
      <c r="C11" s="30" t="s">
        <v>70</v>
      </c>
      <c r="D11" s="13">
        <v>0</v>
      </c>
      <c r="E11" s="13">
        <v>13</v>
      </c>
      <c r="F11" s="31" t="s">
        <v>70</v>
      </c>
      <c r="G11" s="13">
        <v>165</v>
      </c>
      <c r="H11" s="13">
        <v>11</v>
      </c>
      <c r="I11" s="31" t="s">
        <v>70</v>
      </c>
      <c r="J11" s="13">
        <v>5</v>
      </c>
      <c r="K11" s="13">
        <v>18</v>
      </c>
      <c r="L11" s="31" t="s">
        <v>70</v>
      </c>
      <c r="M11" s="13">
        <v>6.92</v>
      </c>
      <c r="N11" s="34">
        <v>9</v>
      </c>
      <c r="O11" s="26">
        <f t="shared" si="0"/>
        <v>51</v>
      </c>
      <c r="P11" s="30" t="s">
        <v>65</v>
      </c>
      <c r="Q11" s="19">
        <v>54</v>
      </c>
    </row>
    <row r="12" spans="2:17" ht="31.5" x14ac:dyDescent="0.25">
      <c r="C12" s="30" t="s">
        <v>65</v>
      </c>
      <c r="D12" s="13">
        <v>3</v>
      </c>
      <c r="E12" s="13">
        <v>17</v>
      </c>
      <c r="F12" s="31" t="s">
        <v>65</v>
      </c>
      <c r="G12" s="13">
        <v>173</v>
      </c>
      <c r="H12" s="13">
        <v>13</v>
      </c>
      <c r="I12" s="31" t="s">
        <v>65</v>
      </c>
      <c r="J12" s="13">
        <v>4</v>
      </c>
      <c r="K12" s="13">
        <v>10</v>
      </c>
      <c r="L12" s="31" t="s">
        <v>65</v>
      </c>
      <c r="M12" s="13">
        <v>6.35</v>
      </c>
      <c r="N12" s="34">
        <v>14</v>
      </c>
      <c r="O12" s="26">
        <f t="shared" si="0"/>
        <v>54</v>
      </c>
      <c r="P12" s="30" t="s">
        <v>70</v>
      </c>
      <c r="Q12" s="19">
        <v>51</v>
      </c>
    </row>
    <row r="13" spans="2:17" ht="31.5" x14ac:dyDescent="0.25">
      <c r="C13" s="30" t="s">
        <v>66</v>
      </c>
      <c r="D13" s="13">
        <v>4</v>
      </c>
      <c r="E13" s="13">
        <v>19</v>
      </c>
      <c r="F13" s="31" t="s">
        <v>66</v>
      </c>
      <c r="G13" s="13">
        <v>170</v>
      </c>
      <c r="H13" s="13">
        <v>12</v>
      </c>
      <c r="I13" s="31" t="s">
        <v>66</v>
      </c>
      <c r="J13" s="13">
        <v>5.5</v>
      </c>
      <c r="K13" s="13">
        <v>19</v>
      </c>
      <c r="L13" s="31" t="s">
        <v>66</v>
      </c>
      <c r="M13" s="13">
        <v>6.19</v>
      </c>
      <c r="N13" s="34">
        <v>16</v>
      </c>
      <c r="O13" s="26">
        <f t="shared" si="0"/>
        <v>66</v>
      </c>
      <c r="P13" s="30" t="s">
        <v>63</v>
      </c>
      <c r="Q13" s="19">
        <v>51</v>
      </c>
    </row>
    <row r="14" spans="2:17" ht="15.75" x14ac:dyDescent="0.25">
      <c r="C14" s="30" t="s">
        <v>105</v>
      </c>
      <c r="D14" s="13">
        <v>4</v>
      </c>
      <c r="E14" s="13">
        <v>19</v>
      </c>
      <c r="F14" s="31" t="s">
        <v>105</v>
      </c>
      <c r="G14" s="13">
        <v>240</v>
      </c>
      <c r="H14" s="13">
        <v>20</v>
      </c>
      <c r="I14" s="31" t="s">
        <v>105</v>
      </c>
      <c r="J14" s="13">
        <v>4.3</v>
      </c>
      <c r="K14" s="13">
        <v>13</v>
      </c>
      <c r="L14" s="31" t="s">
        <v>105</v>
      </c>
      <c r="M14" s="13">
        <v>5.57</v>
      </c>
      <c r="N14" s="34">
        <v>19</v>
      </c>
      <c r="O14" s="26">
        <f t="shared" si="0"/>
        <v>71</v>
      </c>
      <c r="P14" s="30" t="s">
        <v>44</v>
      </c>
      <c r="Q14" s="19">
        <v>47</v>
      </c>
    </row>
    <row r="15" spans="2:17" ht="15.75" x14ac:dyDescent="0.25">
      <c r="C15" s="30" t="s">
        <v>90</v>
      </c>
      <c r="D15" s="13">
        <v>10</v>
      </c>
      <c r="E15" s="13">
        <v>20</v>
      </c>
      <c r="F15" s="31" t="s">
        <v>90</v>
      </c>
      <c r="G15" s="13">
        <v>0</v>
      </c>
      <c r="H15" s="13">
        <v>9</v>
      </c>
      <c r="I15" s="31" t="s">
        <v>90</v>
      </c>
      <c r="J15" s="13">
        <v>0</v>
      </c>
      <c r="K15" s="13">
        <v>0</v>
      </c>
      <c r="L15" s="31" t="s">
        <v>90</v>
      </c>
      <c r="M15" s="13">
        <v>0</v>
      </c>
      <c r="N15" s="34">
        <v>0</v>
      </c>
      <c r="O15" s="26">
        <f t="shared" si="0"/>
        <v>29</v>
      </c>
      <c r="P15" s="30" t="s">
        <v>72</v>
      </c>
      <c r="Q15" s="19">
        <v>38</v>
      </c>
    </row>
    <row r="16" spans="2:17" ht="15.75" x14ac:dyDescent="0.25">
      <c r="C16" s="30" t="s">
        <v>60</v>
      </c>
      <c r="D16" s="13">
        <v>2</v>
      </c>
      <c r="E16" s="13">
        <v>16</v>
      </c>
      <c r="F16" s="31" t="s">
        <v>60</v>
      </c>
      <c r="G16" s="13">
        <v>196</v>
      </c>
      <c r="H16" s="13">
        <v>17</v>
      </c>
      <c r="I16" s="31" t="s">
        <v>60</v>
      </c>
      <c r="J16" s="13">
        <v>3.9</v>
      </c>
      <c r="K16" s="13">
        <v>9</v>
      </c>
      <c r="L16" s="31" t="s">
        <v>60</v>
      </c>
      <c r="M16" s="13">
        <v>6.5</v>
      </c>
      <c r="N16" s="34">
        <v>13</v>
      </c>
      <c r="O16" s="26">
        <f t="shared" si="0"/>
        <v>55</v>
      </c>
      <c r="P16" s="30" t="s">
        <v>71</v>
      </c>
      <c r="Q16" s="19">
        <v>35</v>
      </c>
    </row>
    <row r="17" spans="2:17" ht="15.75" x14ac:dyDescent="0.25">
      <c r="C17" s="30" t="s">
        <v>61</v>
      </c>
      <c r="D17" s="13">
        <v>0</v>
      </c>
      <c r="E17" s="13">
        <v>13</v>
      </c>
      <c r="F17" s="31" t="s">
        <v>61</v>
      </c>
      <c r="G17" s="13">
        <v>205</v>
      </c>
      <c r="H17" s="13">
        <v>19</v>
      </c>
      <c r="I17" s="31" t="s">
        <v>61</v>
      </c>
      <c r="J17" s="13">
        <v>4.2</v>
      </c>
      <c r="K17" s="13">
        <v>12</v>
      </c>
      <c r="L17" s="31" t="s">
        <v>61</v>
      </c>
      <c r="M17" s="13">
        <v>5.43</v>
      </c>
      <c r="N17" s="34">
        <v>20</v>
      </c>
      <c r="O17" s="26">
        <f t="shared" si="0"/>
        <v>64</v>
      </c>
      <c r="P17" s="30" t="s">
        <v>64</v>
      </c>
      <c r="Q17" s="19">
        <v>29</v>
      </c>
    </row>
    <row r="18" spans="2:17" ht="16.5" thickBot="1" x14ac:dyDescent="0.3">
      <c r="C18" s="32" t="s">
        <v>63</v>
      </c>
      <c r="D18" s="21">
        <v>1</v>
      </c>
      <c r="E18" s="21">
        <v>14</v>
      </c>
      <c r="F18" s="33" t="s">
        <v>63</v>
      </c>
      <c r="G18" s="21">
        <v>170</v>
      </c>
      <c r="H18" s="21">
        <v>12</v>
      </c>
      <c r="I18" s="33" t="s">
        <v>63</v>
      </c>
      <c r="J18" s="21">
        <v>2.8</v>
      </c>
      <c r="K18" s="21">
        <v>7</v>
      </c>
      <c r="L18" s="33" t="s">
        <v>63</v>
      </c>
      <c r="M18" s="21">
        <v>5.64</v>
      </c>
      <c r="N18" s="35">
        <v>18</v>
      </c>
      <c r="O18" s="27">
        <f t="shared" si="0"/>
        <v>51</v>
      </c>
      <c r="P18" s="32" t="s">
        <v>90</v>
      </c>
      <c r="Q18" s="24">
        <v>29</v>
      </c>
    </row>
    <row r="20" spans="2:17" ht="15.75" thickBot="1" x14ac:dyDescent="0.3"/>
    <row r="21" spans="2:17" s="9" customFormat="1" ht="15.75" x14ac:dyDescent="0.25">
      <c r="C21" s="10" t="s">
        <v>68</v>
      </c>
      <c r="D21" s="39" t="s">
        <v>11</v>
      </c>
      <c r="E21" s="39" t="s">
        <v>102</v>
      </c>
      <c r="F21" s="39" t="s">
        <v>68</v>
      </c>
      <c r="G21" s="39" t="s">
        <v>12</v>
      </c>
      <c r="H21" s="39" t="s">
        <v>102</v>
      </c>
      <c r="I21" s="39" t="s">
        <v>68</v>
      </c>
      <c r="J21" s="39" t="s">
        <v>13</v>
      </c>
      <c r="K21" s="39" t="s">
        <v>102</v>
      </c>
      <c r="L21" s="39" t="s">
        <v>68</v>
      </c>
      <c r="M21" s="39" t="s">
        <v>14</v>
      </c>
      <c r="N21" s="39" t="s">
        <v>102</v>
      </c>
      <c r="O21" s="40" t="s">
        <v>101</v>
      </c>
      <c r="P21" s="10" t="s">
        <v>103</v>
      </c>
      <c r="Q21" s="11"/>
    </row>
    <row r="22" spans="2:17" ht="15.75" x14ac:dyDescent="0.25">
      <c r="C22" s="37" t="s">
        <v>73</v>
      </c>
      <c r="D22" s="13">
        <v>0</v>
      </c>
      <c r="E22" s="13">
        <v>15</v>
      </c>
      <c r="F22" s="36" t="s">
        <v>73</v>
      </c>
      <c r="G22" s="13">
        <v>188</v>
      </c>
      <c r="H22" s="13">
        <v>14</v>
      </c>
      <c r="I22" s="36" t="s">
        <v>73</v>
      </c>
      <c r="J22" s="13">
        <v>4.6500000000000004</v>
      </c>
      <c r="K22" s="13">
        <v>17</v>
      </c>
      <c r="L22" s="36" t="s">
        <v>73</v>
      </c>
      <c r="M22" s="13">
        <v>5.97</v>
      </c>
      <c r="N22" s="34">
        <v>14</v>
      </c>
      <c r="O22" s="26">
        <f>N22+K22+H22+E22</f>
        <v>60</v>
      </c>
      <c r="P22" s="37" t="s">
        <v>79</v>
      </c>
      <c r="Q22" s="45">
        <v>76</v>
      </c>
    </row>
    <row r="23" spans="2:17" ht="15.75" x14ac:dyDescent="0.25">
      <c r="C23" s="37" t="s">
        <v>87</v>
      </c>
      <c r="D23" s="13">
        <v>2</v>
      </c>
      <c r="E23" s="13">
        <v>16</v>
      </c>
      <c r="F23" s="36" t="s">
        <v>87</v>
      </c>
      <c r="G23" s="13">
        <v>217</v>
      </c>
      <c r="H23" s="13">
        <v>19</v>
      </c>
      <c r="I23" s="36" t="s">
        <v>87</v>
      </c>
      <c r="J23" s="13">
        <v>2.7</v>
      </c>
      <c r="K23" s="13">
        <v>11</v>
      </c>
      <c r="L23" s="36" t="s">
        <v>87</v>
      </c>
      <c r="M23" s="13"/>
      <c r="N23" s="34">
        <v>0</v>
      </c>
      <c r="O23" s="26">
        <f t="shared" ref="O23:O39" si="1">N23+K23+H23+E23</f>
        <v>46</v>
      </c>
      <c r="P23" s="37" t="s">
        <v>83</v>
      </c>
      <c r="Q23" s="19">
        <v>70</v>
      </c>
    </row>
    <row r="24" spans="2:17" ht="15.75" x14ac:dyDescent="0.25">
      <c r="C24" s="37" t="s">
        <v>80</v>
      </c>
      <c r="D24" s="13"/>
      <c r="E24" s="13">
        <v>0</v>
      </c>
      <c r="F24" s="36" t="s">
        <v>80</v>
      </c>
      <c r="G24" s="13"/>
      <c r="H24" s="13">
        <v>0</v>
      </c>
      <c r="I24" s="36" t="s">
        <v>80</v>
      </c>
      <c r="J24" s="13"/>
      <c r="K24" s="13">
        <v>0</v>
      </c>
      <c r="L24" s="36" t="s">
        <v>80</v>
      </c>
      <c r="M24" s="13">
        <v>5.63</v>
      </c>
      <c r="N24" s="34">
        <v>19</v>
      </c>
      <c r="O24" s="26">
        <f t="shared" si="1"/>
        <v>19</v>
      </c>
      <c r="P24" s="37" t="s">
        <v>75</v>
      </c>
      <c r="Q24" s="19">
        <v>67</v>
      </c>
    </row>
    <row r="25" spans="2:17" ht="15.75" x14ac:dyDescent="0.25">
      <c r="C25" s="37" t="s">
        <v>74</v>
      </c>
      <c r="D25" s="13">
        <v>0</v>
      </c>
      <c r="E25" s="13">
        <v>15</v>
      </c>
      <c r="F25" s="36" t="s">
        <v>74</v>
      </c>
      <c r="G25" s="13">
        <v>187</v>
      </c>
      <c r="H25" s="13">
        <v>13</v>
      </c>
      <c r="I25" s="36" t="s">
        <v>74</v>
      </c>
      <c r="J25" s="13">
        <v>4.0999999999999996</v>
      </c>
      <c r="K25" s="13">
        <v>15</v>
      </c>
      <c r="L25" s="36" t="s">
        <v>74</v>
      </c>
      <c r="M25" s="13">
        <v>5.92</v>
      </c>
      <c r="N25" s="34">
        <v>16</v>
      </c>
      <c r="O25" s="26">
        <f t="shared" si="1"/>
        <v>59</v>
      </c>
      <c r="P25" s="37" t="s">
        <v>84</v>
      </c>
      <c r="Q25" s="19">
        <v>62</v>
      </c>
    </row>
    <row r="26" spans="2:17" ht="15.75" x14ac:dyDescent="0.25">
      <c r="C26" s="37" t="s">
        <v>88</v>
      </c>
      <c r="D26" s="13">
        <v>6</v>
      </c>
      <c r="E26" s="13">
        <v>19</v>
      </c>
      <c r="F26" s="36" t="s">
        <v>88</v>
      </c>
      <c r="G26" s="13">
        <v>160</v>
      </c>
      <c r="H26" s="13">
        <v>9</v>
      </c>
      <c r="I26" s="36" t="s">
        <v>88</v>
      </c>
      <c r="J26" s="13">
        <v>2.2999999999999998</v>
      </c>
      <c r="K26" s="13">
        <v>9</v>
      </c>
      <c r="L26" s="36" t="s">
        <v>88</v>
      </c>
      <c r="M26" s="13"/>
      <c r="N26" s="34">
        <v>0</v>
      </c>
      <c r="O26" s="26">
        <f t="shared" si="1"/>
        <v>37</v>
      </c>
      <c r="P26" s="37" t="s">
        <v>73</v>
      </c>
      <c r="Q26" s="19">
        <v>60</v>
      </c>
    </row>
    <row r="27" spans="2:17" ht="15.75" x14ac:dyDescent="0.25">
      <c r="C27" s="37" t="s">
        <v>75</v>
      </c>
      <c r="D27" s="13">
        <v>10</v>
      </c>
      <c r="E27" s="13">
        <v>20</v>
      </c>
      <c r="F27" s="36" t="s">
        <v>75</v>
      </c>
      <c r="G27" s="13">
        <v>204</v>
      </c>
      <c r="H27" s="13">
        <v>16</v>
      </c>
      <c r="I27" s="36" t="s">
        <v>75</v>
      </c>
      <c r="J27" s="13">
        <v>3.9</v>
      </c>
      <c r="K27" s="13">
        <v>14</v>
      </c>
      <c r="L27" s="36" t="s">
        <v>75</v>
      </c>
      <c r="M27" s="13">
        <v>5.72</v>
      </c>
      <c r="N27" s="34">
        <v>17</v>
      </c>
      <c r="O27" s="26">
        <f t="shared" si="1"/>
        <v>67</v>
      </c>
      <c r="P27" s="37" t="s">
        <v>74</v>
      </c>
      <c r="Q27" s="19">
        <v>59</v>
      </c>
    </row>
    <row r="28" spans="2:17" ht="15.75" x14ac:dyDescent="0.25">
      <c r="C28" s="37" t="s">
        <v>79</v>
      </c>
      <c r="D28" s="13">
        <v>4</v>
      </c>
      <c r="E28" s="13">
        <v>18</v>
      </c>
      <c r="F28" s="36" t="s">
        <v>79</v>
      </c>
      <c r="G28" s="13">
        <v>230</v>
      </c>
      <c r="H28" s="13">
        <v>20</v>
      </c>
      <c r="I28" s="36" t="s">
        <v>79</v>
      </c>
      <c r="J28" s="13">
        <v>6.3</v>
      </c>
      <c r="K28" s="13">
        <v>20</v>
      </c>
      <c r="L28" s="36" t="s">
        <v>79</v>
      </c>
      <c r="M28" s="13">
        <v>5.67</v>
      </c>
      <c r="N28" s="34">
        <v>18</v>
      </c>
      <c r="O28" s="26">
        <f t="shared" si="1"/>
        <v>76</v>
      </c>
      <c r="P28" s="37" t="s">
        <v>81</v>
      </c>
      <c r="Q28" s="19">
        <v>59</v>
      </c>
    </row>
    <row r="29" spans="2:17" ht="15.75" x14ac:dyDescent="0.25">
      <c r="C29" s="37" t="s">
        <v>78</v>
      </c>
      <c r="D29" s="13">
        <v>0</v>
      </c>
      <c r="E29" s="13">
        <v>15</v>
      </c>
      <c r="F29" s="36" t="s">
        <v>78</v>
      </c>
      <c r="G29" s="13">
        <v>135</v>
      </c>
      <c r="H29" s="13">
        <v>7</v>
      </c>
      <c r="I29" s="36" t="s">
        <v>78</v>
      </c>
      <c r="J29" s="13">
        <v>2.2999999999999998</v>
      </c>
      <c r="K29" s="13">
        <v>9</v>
      </c>
      <c r="L29" s="36" t="s">
        <v>78</v>
      </c>
      <c r="M29" s="13">
        <v>7.4</v>
      </c>
      <c r="N29" s="34">
        <v>7</v>
      </c>
      <c r="O29" s="26">
        <f t="shared" si="1"/>
        <v>38</v>
      </c>
      <c r="P29" s="37" t="s">
        <v>91</v>
      </c>
      <c r="Q29" s="19">
        <v>53</v>
      </c>
    </row>
    <row r="30" spans="2:17" ht="31.5" x14ac:dyDescent="0.45">
      <c r="B30" s="1" t="s">
        <v>100</v>
      </c>
      <c r="C30" s="37" t="s">
        <v>84</v>
      </c>
      <c r="D30" s="13">
        <v>0</v>
      </c>
      <c r="E30" s="13">
        <v>15</v>
      </c>
      <c r="F30" s="36" t="s">
        <v>84</v>
      </c>
      <c r="G30" s="13">
        <v>210</v>
      </c>
      <c r="H30" s="13">
        <v>18</v>
      </c>
      <c r="I30" s="36" t="s">
        <v>84</v>
      </c>
      <c r="J30" s="13">
        <v>4.5999999999999996</v>
      </c>
      <c r="K30" s="13">
        <v>16</v>
      </c>
      <c r="L30" s="36" t="s">
        <v>84</v>
      </c>
      <c r="M30" s="13">
        <v>6.15</v>
      </c>
      <c r="N30" s="34">
        <v>13</v>
      </c>
      <c r="O30" s="26">
        <f t="shared" si="1"/>
        <v>62</v>
      </c>
      <c r="P30" s="37" t="s">
        <v>77</v>
      </c>
      <c r="Q30" s="19">
        <v>51</v>
      </c>
    </row>
    <row r="31" spans="2:17" ht="15.75" x14ac:dyDescent="0.25">
      <c r="C31" s="37" t="s">
        <v>89</v>
      </c>
      <c r="D31" s="13">
        <v>0</v>
      </c>
      <c r="E31" s="13">
        <v>15</v>
      </c>
      <c r="F31" s="36" t="s">
        <v>89</v>
      </c>
      <c r="G31" s="13">
        <v>132</v>
      </c>
      <c r="H31" s="13">
        <v>6</v>
      </c>
      <c r="I31" s="36" t="s">
        <v>89</v>
      </c>
      <c r="J31" s="13">
        <v>2.7</v>
      </c>
      <c r="K31" s="13">
        <v>11</v>
      </c>
      <c r="L31" s="36" t="s">
        <v>89</v>
      </c>
      <c r="M31" s="13"/>
      <c r="N31" s="34">
        <v>0</v>
      </c>
      <c r="O31" s="26">
        <f t="shared" si="1"/>
        <v>32</v>
      </c>
      <c r="P31" s="37" t="s">
        <v>87</v>
      </c>
      <c r="Q31" s="19">
        <v>46</v>
      </c>
    </row>
    <row r="32" spans="2:17" ht="15.75" x14ac:dyDescent="0.25">
      <c r="C32" s="37" t="s">
        <v>83</v>
      </c>
      <c r="D32" s="13">
        <v>0</v>
      </c>
      <c r="E32" s="13">
        <v>15</v>
      </c>
      <c r="F32" s="36" t="s">
        <v>83</v>
      </c>
      <c r="G32" s="13">
        <v>206</v>
      </c>
      <c r="H32" s="13">
        <v>17</v>
      </c>
      <c r="I32" s="36" t="s">
        <v>83</v>
      </c>
      <c r="J32" s="13">
        <v>4.9000000000000004</v>
      </c>
      <c r="K32" s="13">
        <v>18</v>
      </c>
      <c r="L32" s="36" t="s">
        <v>83</v>
      </c>
      <c r="M32" s="13">
        <v>5.62</v>
      </c>
      <c r="N32" s="34">
        <v>20</v>
      </c>
      <c r="O32" s="26">
        <f t="shared" si="1"/>
        <v>70</v>
      </c>
      <c r="P32" s="37" t="s">
        <v>85</v>
      </c>
      <c r="Q32" s="19">
        <v>46</v>
      </c>
    </row>
    <row r="33" spans="3:17" ht="15.75" x14ac:dyDescent="0.25">
      <c r="C33" s="37" t="s">
        <v>82</v>
      </c>
      <c r="D33" s="13"/>
      <c r="E33" s="13">
        <v>0</v>
      </c>
      <c r="F33" s="36" t="s">
        <v>82</v>
      </c>
      <c r="G33" s="13">
        <v>162</v>
      </c>
      <c r="H33" s="13">
        <v>10</v>
      </c>
      <c r="I33" s="36" t="s">
        <v>82</v>
      </c>
      <c r="J33" s="13">
        <v>2.65</v>
      </c>
      <c r="K33" s="13">
        <v>10</v>
      </c>
      <c r="L33" s="36" t="s">
        <v>82</v>
      </c>
      <c r="M33" s="13">
        <v>6.94</v>
      </c>
      <c r="N33" s="34">
        <v>10</v>
      </c>
      <c r="O33" s="26">
        <f t="shared" si="1"/>
        <v>30</v>
      </c>
      <c r="P33" s="37" t="s">
        <v>76</v>
      </c>
      <c r="Q33" s="19">
        <v>44</v>
      </c>
    </row>
    <row r="34" spans="3:17" ht="15.75" x14ac:dyDescent="0.25">
      <c r="C34" s="37" t="s">
        <v>81</v>
      </c>
      <c r="D34" s="13">
        <v>3</v>
      </c>
      <c r="E34" s="13">
        <v>17</v>
      </c>
      <c r="F34" s="36" t="s">
        <v>81</v>
      </c>
      <c r="G34" s="13">
        <v>178</v>
      </c>
      <c r="H34" s="13">
        <v>12</v>
      </c>
      <c r="I34" s="36" t="s">
        <v>81</v>
      </c>
      <c r="J34" s="13">
        <v>5.2</v>
      </c>
      <c r="K34" s="13">
        <v>19</v>
      </c>
      <c r="L34" s="36" t="s">
        <v>81</v>
      </c>
      <c r="M34" s="13">
        <v>6.87</v>
      </c>
      <c r="N34" s="34">
        <v>11</v>
      </c>
      <c r="O34" s="26">
        <f t="shared" si="1"/>
        <v>59</v>
      </c>
      <c r="P34" s="37" t="s">
        <v>86</v>
      </c>
      <c r="Q34" s="19">
        <v>43</v>
      </c>
    </row>
    <row r="35" spans="3:17" ht="15.75" x14ac:dyDescent="0.25">
      <c r="C35" s="37" t="s">
        <v>77</v>
      </c>
      <c r="D35" s="13">
        <v>0</v>
      </c>
      <c r="E35" s="13">
        <v>15</v>
      </c>
      <c r="F35" s="36" t="s">
        <v>77</v>
      </c>
      <c r="G35" s="13">
        <v>170</v>
      </c>
      <c r="H35" s="13">
        <v>11</v>
      </c>
      <c r="I35" s="36" t="s">
        <v>77</v>
      </c>
      <c r="J35" s="13">
        <v>2.8</v>
      </c>
      <c r="K35" s="13">
        <v>13</v>
      </c>
      <c r="L35" s="36" t="s">
        <v>77</v>
      </c>
      <c r="M35" s="13">
        <v>6.52</v>
      </c>
      <c r="N35" s="34">
        <v>12</v>
      </c>
      <c r="O35" s="26">
        <f t="shared" si="1"/>
        <v>51</v>
      </c>
      <c r="P35" s="37" t="s">
        <v>78</v>
      </c>
      <c r="Q35" s="19">
        <v>38</v>
      </c>
    </row>
    <row r="36" spans="3:17" ht="15.75" x14ac:dyDescent="0.25">
      <c r="C36" s="37" t="s">
        <v>91</v>
      </c>
      <c r="D36" s="13">
        <v>10</v>
      </c>
      <c r="E36" s="13">
        <v>20</v>
      </c>
      <c r="F36" s="36" t="s">
        <v>91</v>
      </c>
      <c r="G36" s="13">
        <v>178</v>
      </c>
      <c r="H36" s="13">
        <v>12</v>
      </c>
      <c r="I36" s="36" t="s">
        <v>91</v>
      </c>
      <c r="J36" s="13">
        <v>2.8</v>
      </c>
      <c r="K36" s="13">
        <v>12</v>
      </c>
      <c r="L36" s="36" t="s">
        <v>91</v>
      </c>
      <c r="M36" s="13">
        <v>7.17</v>
      </c>
      <c r="N36" s="34">
        <v>9</v>
      </c>
      <c r="O36" s="26">
        <f t="shared" si="1"/>
        <v>53</v>
      </c>
      <c r="P36" s="37" t="s">
        <v>88</v>
      </c>
      <c r="Q36" s="19">
        <v>37</v>
      </c>
    </row>
    <row r="37" spans="3:17" ht="15.75" x14ac:dyDescent="0.25">
      <c r="C37" s="37" t="s">
        <v>86</v>
      </c>
      <c r="D37" s="13">
        <v>0</v>
      </c>
      <c r="E37" s="13">
        <v>15</v>
      </c>
      <c r="F37" s="36" t="s">
        <v>86</v>
      </c>
      <c r="G37" s="13">
        <v>188</v>
      </c>
      <c r="H37" s="13">
        <v>14</v>
      </c>
      <c r="I37" s="36" t="s">
        <v>86</v>
      </c>
      <c r="J37" s="13">
        <v>3.9</v>
      </c>
      <c r="K37" s="13">
        <v>14</v>
      </c>
      <c r="L37" s="36" t="s">
        <v>86</v>
      </c>
      <c r="M37" s="13"/>
      <c r="N37" s="34">
        <v>0</v>
      </c>
      <c r="O37" s="26">
        <f t="shared" si="1"/>
        <v>43</v>
      </c>
      <c r="P37" s="37" t="s">
        <v>89</v>
      </c>
      <c r="Q37" s="19">
        <v>32</v>
      </c>
    </row>
    <row r="38" spans="3:17" ht="15.75" x14ac:dyDescent="0.25">
      <c r="C38" s="37" t="s">
        <v>85</v>
      </c>
      <c r="D38" s="13"/>
      <c r="E38" s="13">
        <v>0</v>
      </c>
      <c r="F38" s="36" t="s">
        <v>85</v>
      </c>
      <c r="G38" s="13">
        <v>199</v>
      </c>
      <c r="H38" s="13">
        <v>15</v>
      </c>
      <c r="I38" s="36" t="s">
        <v>85</v>
      </c>
      <c r="J38" s="13">
        <v>4.5999999999999996</v>
      </c>
      <c r="K38" s="13">
        <v>16</v>
      </c>
      <c r="L38" s="36" t="s">
        <v>85</v>
      </c>
      <c r="M38" s="13">
        <v>5.94</v>
      </c>
      <c r="N38" s="34">
        <v>15</v>
      </c>
      <c r="O38" s="26">
        <f t="shared" si="1"/>
        <v>46</v>
      </c>
      <c r="P38" s="37" t="s">
        <v>82</v>
      </c>
      <c r="Q38" s="19">
        <v>30</v>
      </c>
    </row>
    <row r="39" spans="3:17" ht="16.5" thickBot="1" x14ac:dyDescent="0.3">
      <c r="C39" s="38" t="s">
        <v>76</v>
      </c>
      <c r="D39" s="21">
        <v>10</v>
      </c>
      <c r="E39" s="21">
        <v>20</v>
      </c>
      <c r="F39" s="41" t="s">
        <v>76</v>
      </c>
      <c r="G39" s="21">
        <v>145</v>
      </c>
      <c r="H39" s="21">
        <v>8</v>
      </c>
      <c r="I39" s="41" t="s">
        <v>76</v>
      </c>
      <c r="J39" s="21">
        <v>2</v>
      </c>
      <c r="K39" s="21">
        <v>8</v>
      </c>
      <c r="L39" s="41" t="s">
        <v>76</v>
      </c>
      <c r="M39" s="21">
        <v>7.28</v>
      </c>
      <c r="N39" s="35">
        <v>8</v>
      </c>
      <c r="O39" s="27">
        <f t="shared" si="1"/>
        <v>44</v>
      </c>
      <c r="P39" s="38" t="s">
        <v>80</v>
      </c>
      <c r="Q39" s="24">
        <v>19</v>
      </c>
    </row>
  </sheetData>
  <sheetProtection password="8A54" sheet="1" objects="1" scenarios="1"/>
  <sortState ref="P22:Q39">
    <sortCondition descending="1" ref="Q22:Q39"/>
  </sortState>
  <mergeCells count="1">
    <mergeCell ref="P2:Q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8"/>
  <sheetViews>
    <sheetView workbookViewId="0">
      <selection activeCell="H25" sqref="H25"/>
    </sheetView>
  </sheetViews>
  <sheetFormatPr defaultColWidth="11.42578125" defaultRowHeight="15" x14ac:dyDescent="0.25"/>
  <cols>
    <col min="2" max="2" width="16.140625" customWidth="1"/>
    <col min="3" max="3" width="18.140625" customWidth="1"/>
    <col min="10" max="12" width="19.5703125" customWidth="1"/>
    <col min="17" max="17" width="15.85546875" customWidth="1"/>
  </cols>
  <sheetData>
    <row r="1" spans="2:17" ht="15.75" thickBot="1" x14ac:dyDescent="0.3"/>
    <row r="2" spans="2:17" ht="32.25" thickBot="1" x14ac:dyDescent="0.3">
      <c r="C2" s="6" t="s">
        <v>68</v>
      </c>
      <c r="D2" s="7" t="s">
        <v>11</v>
      </c>
      <c r="E2" s="7" t="s">
        <v>102</v>
      </c>
      <c r="F2" s="8" t="s">
        <v>68</v>
      </c>
      <c r="G2" s="7" t="s">
        <v>12</v>
      </c>
      <c r="H2" s="7" t="s">
        <v>102</v>
      </c>
      <c r="I2" s="8" t="s">
        <v>68</v>
      </c>
      <c r="J2" s="7" t="s">
        <v>13</v>
      </c>
      <c r="K2" s="7" t="s">
        <v>102</v>
      </c>
      <c r="L2" s="8" t="s">
        <v>68</v>
      </c>
      <c r="M2" s="7" t="s">
        <v>14</v>
      </c>
      <c r="N2" s="7" t="s">
        <v>102</v>
      </c>
      <c r="O2" s="7" t="s">
        <v>101</v>
      </c>
      <c r="P2" s="65" t="s">
        <v>103</v>
      </c>
      <c r="Q2" s="61"/>
    </row>
    <row r="3" spans="2:17" ht="16.5" thickBot="1" x14ac:dyDescent="0.3">
      <c r="C3" s="30" t="s">
        <v>92</v>
      </c>
      <c r="D3" s="13">
        <v>0</v>
      </c>
      <c r="E3" s="13">
        <v>19</v>
      </c>
      <c r="F3" s="31" t="s">
        <v>92</v>
      </c>
      <c r="G3" s="13">
        <v>140</v>
      </c>
      <c r="H3" s="13">
        <v>19</v>
      </c>
      <c r="I3" s="31" t="s">
        <v>92</v>
      </c>
      <c r="J3" s="13">
        <v>3.75</v>
      </c>
      <c r="K3" s="13">
        <v>18</v>
      </c>
      <c r="L3" s="31" t="s">
        <v>92</v>
      </c>
      <c r="M3" s="13">
        <v>6.28</v>
      </c>
      <c r="N3" s="34">
        <v>20</v>
      </c>
      <c r="O3" s="2">
        <f>N3+K3+H3+E3</f>
        <v>76</v>
      </c>
      <c r="P3" s="52" t="s">
        <v>94</v>
      </c>
      <c r="Q3" s="54">
        <v>79</v>
      </c>
    </row>
    <row r="4" spans="2:17" ht="28.5" x14ac:dyDescent="0.45">
      <c r="B4" s="1" t="s">
        <v>99</v>
      </c>
      <c r="C4" s="30" t="s">
        <v>93</v>
      </c>
      <c r="D4" s="13">
        <v>4</v>
      </c>
      <c r="E4" s="13">
        <v>20</v>
      </c>
      <c r="F4" s="31" t="s">
        <v>93</v>
      </c>
      <c r="G4" s="13"/>
      <c r="H4" s="13">
        <v>0</v>
      </c>
      <c r="I4" s="31" t="s">
        <v>93</v>
      </c>
      <c r="J4" s="13">
        <v>4.0999999999999996</v>
      </c>
      <c r="K4" s="13">
        <v>19</v>
      </c>
      <c r="L4" s="31" t="s">
        <v>93</v>
      </c>
      <c r="M4" s="13"/>
      <c r="N4" s="14">
        <v>0</v>
      </c>
      <c r="O4" s="2">
        <f t="shared" ref="O4:O5" si="0">N4+K4+H4+E4</f>
        <v>39</v>
      </c>
      <c r="P4" s="31" t="s">
        <v>92</v>
      </c>
      <c r="Q4" s="53">
        <v>76</v>
      </c>
    </row>
    <row r="5" spans="2:17" ht="16.5" thickBot="1" x14ac:dyDescent="0.3">
      <c r="C5" s="32" t="s">
        <v>94</v>
      </c>
      <c r="D5" s="21">
        <v>4</v>
      </c>
      <c r="E5" s="21">
        <v>20</v>
      </c>
      <c r="F5" s="33" t="s">
        <v>94</v>
      </c>
      <c r="G5" s="21">
        <v>194</v>
      </c>
      <c r="H5" s="21">
        <v>20</v>
      </c>
      <c r="I5" s="33" t="s">
        <v>94</v>
      </c>
      <c r="J5" s="21">
        <v>4.3</v>
      </c>
      <c r="K5" s="21">
        <v>20</v>
      </c>
      <c r="L5" s="33" t="s">
        <v>94</v>
      </c>
      <c r="M5" s="21">
        <v>6.77</v>
      </c>
      <c r="N5" s="35">
        <v>19</v>
      </c>
      <c r="O5" s="5">
        <f t="shared" si="0"/>
        <v>79</v>
      </c>
      <c r="P5" s="33" t="s">
        <v>93</v>
      </c>
      <c r="Q5" s="4">
        <v>39</v>
      </c>
    </row>
    <row r="12" spans="2:17" ht="15.75" thickBot="1" x14ac:dyDescent="0.3"/>
    <row r="13" spans="2:17" ht="32.25" thickBot="1" x14ac:dyDescent="0.3">
      <c r="C13" s="6" t="s">
        <v>68</v>
      </c>
      <c r="D13" s="7" t="s">
        <v>11</v>
      </c>
      <c r="E13" s="7" t="s">
        <v>102</v>
      </c>
      <c r="F13" s="8" t="s">
        <v>68</v>
      </c>
      <c r="G13" s="7" t="s">
        <v>12</v>
      </c>
      <c r="H13" s="7" t="s">
        <v>102</v>
      </c>
      <c r="I13" s="8" t="s">
        <v>68</v>
      </c>
      <c r="J13" s="7" t="s">
        <v>13</v>
      </c>
      <c r="K13" s="7" t="s">
        <v>102</v>
      </c>
      <c r="L13" s="8" t="s">
        <v>68</v>
      </c>
      <c r="M13" s="7" t="s">
        <v>14</v>
      </c>
      <c r="N13" s="7" t="s">
        <v>102</v>
      </c>
      <c r="O13" s="7" t="s">
        <v>101</v>
      </c>
      <c r="P13" s="65" t="s">
        <v>103</v>
      </c>
      <c r="Q13" s="61"/>
    </row>
    <row r="14" spans="2:17" ht="16.5" thickBot="1" x14ac:dyDescent="0.3">
      <c r="C14" s="37" t="s">
        <v>44</v>
      </c>
      <c r="D14" s="13">
        <v>10</v>
      </c>
      <c r="E14" s="13">
        <v>20</v>
      </c>
      <c r="F14" s="36" t="s">
        <v>44</v>
      </c>
      <c r="G14" s="13">
        <v>220</v>
      </c>
      <c r="H14" s="13">
        <v>20</v>
      </c>
      <c r="I14" s="36" t="s">
        <v>44</v>
      </c>
      <c r="J14" s="13">
        <v>5.75</v>
      </c>
      <c r="K14" s="13">
        <v>20</v>
      </c>
      <c r="L14" s="36" t="s">
        <v>44</v>
      </c>
      <c r="M14" s="13">
        <v>5.35</v>
      </c>
      <c r="N14" s="34">
        <v>20</v>
      </c>
      <c r="O14" s="2">
        <f>N14+K14+H14+E14</f>
        <v>80</v>
      </c>
      <c r="P14" s="50" t="s">
        <v>44</v>
      </c>
      <c r="Q14" s="54">
        <v>80</v>
      </c>
    </row>
    <row r="15" spans="2:17" ht="31.5" x14ac:dyDescent="0.45">
      <c r="B15" s="1" t="s">
        <v>100</v>
      </c>
      <c r="C15" s="37" t="s">
        <v>95</v>
      </c>
      <c r="D15" s="13">
        <v>0</v>
      </c>
      <c r="E15" s="13">
        <v>18</v>
      </c>
      <c r="F15" s="36" t="s">
        <v>95</v>
      </c>
      <c r="G15" s="13">
        <v>159</v>
      </c>
      <c r="H15" s="13">
        <v>18</v>
      </c>
      <c r="I15" s="36" t="s">
        <v>95</v>
      </c>
      <c r="J15" s="13">
        <v>4.5999999999999996</v>
      </c>
      <c r="K15" s="13">
        <v>19</v>
      </c>
      <c r="L15" s="36" t="s">
        <v>95</v>
      </c>
      <c r="M15" s="13">
        <v>6.38</v>
      </c>
      <c r="N15" s="34">
        <v>18</v>
      </c>
      <c r="O15" s="2">
        <f t="shared" ref="O15:O18" si="1">N15+K15+H15+E15</f>
        <v>73</v>
      </c>
      <c r="P15" s="36" t="s">
        <v>96</v>
      </c>
      <c r="Q15" s="53">
        <v>75</v>
      </c>
    </row>
    <row r="16" spans="2:17" ht="31.5" x14ac:dyDescent="0.25">
      <c r="C16" s="37" t="s">
        <v>96</v>
      </c>
      <c r="D16" s="13">
        <v>4</v>
      </c>
      <c r="E16" s="13">
        <v>19</v>
      </c>
      <c r="F16" s="36" t="s">
        <v>96</v>
      </c>
      <c r="G16" s="13">
        <v>204</v>
      </c>
      <c r="H16" s="13">
        <v>19</v>
      </c>
      <c r="I16" s="36" t="s">
        <v>96</v>
      </c>
      <c r="J16" s="13">
        <v>4.25</v>
      </c>
      <c r="K16" s="13">
        <v>18</v>
      </c>
      <c r="L16" s="36" t="s">
        <v>96</v>
      </c>
      <c r="M16" s="13">
        <v>5.75</v>
      </c>
      <c r="N16" s="34">
        <v>19</v>
      </c>
      <c r="O16" s="2">
        <f t="shared" si="1"/>
        <v>75</v>
      </c>
      <c r="P16" s="36" t="s">
        <v>95</v>
      </c>
      <c r="Q16" s="3">
        <v>73</v>
      </c>
    </row>
    <row r="17" spans="3:17" ht="16.5" thickBot="1" x14ac:dyDescent="0.3">
      <c r="C17" s="37" t="s">
        <v>97</v>
      </c>
      <c r="D17" s="13"/>
      <c r="E17" s="13">
        <v>0</v>
      </c>
      <c r="F17" s="36" t="s">
        <v>97</v>
      </c>
      <c r="G17" s="13">
        <v>121</v>
      </c>
      <c r="H17" s="13">
        <v>16</v>
      </c>
      <c r="I17" s="36" t="s">
        <v>97</v>
      </c>
      <c r="J17" s="13">
        <v>2.5</v>
      </c>
      <c r="K17" s="13">
        <v>16</v>
      </c>
      <c r="L17" s="36" t="s">
        <v>97</v>
      </c>
      <c r="M17" s="13"/>
      <c r="N17" s="34">
        <v>0</v>
      </c>
      <c r="O17" s="2">
        <f t="shared" si="1"/>
        <v>32</v>
      </c>
      <c r="P17" s="43" t="s">
        <v>98</v>
      </c>
      <c r="Q17" s="3">
        <v>34</v>
      </c>
    </row>
    <row r="18" spans="3:17" ht="16.5" thickBot="1" x14ac:dyDescent="0.3">
      <c r="C18" s="42" t="s">
        <v>98</v>
      </c>
      <c r="D18" s="21"/>
      <c r="E18" s="21">
        <v>0</v>
      </c>
      <c r="F18" s="43" t="s">
        <v>98</v>
      </c>
      <c r="G18" s="21">
        <v>123</v>
      </c>
      <c r="H18" s="21">
        <v>17</v>
      </c>
      <c r="I18" s="43" t="s">
        <v>98</v>
      </c>
      <c r="J18" s="21">
        <v>2.7</v>
      </c>
      <c r="K18" s="21">
        <v>17</v>
      </c>
      <c r="L18" s="43" t="s">
        <v>98</v>
      </c>
      <c r="M18" s="21"/>
      <c r="N18" s="35">
        <v>0</v>
      </c>
      <c r="O18" s="5">
        <f t="shared" si="1"/>
        <v>34</v>
      </c>
      <c r="P18" s="36" t="s">
        <v>97</v>
      </c>
      <c r="Q18" s="4">
        <v>32</v>
      </c>
    </row>
  </sheetData>
  <sheetProtection password="8A54" sheet="1" objects="1" scenarios="1"/>
  <mergeCells count="2">
    <mergeCell ref="P2:Q2"/>
    <mergeCell ref="P13:Q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9"/>
  <sheetViews>
    <sheetView zoomScale="55" zoomScaleNormal="55" workbookViewId="0">
      <selection activeCell="D52" sqref="D52"/>
    </sheetView>
  </sheetViews>
  <sheetFormatPr defaultRowHeight="15.75" x14ac:dyDescent="0.25"/>
  <cols>
    <col min="2" max="2" width="45.28515625" style="9" bestFit="1" customWidth="1"/>
    <col min="3" max="3" width="20.7109375" style="9" customWidth="1"/>
    <col min="8" max="8" width="27.140625" style="59" bestFit="1" customWidth="1"/>
    <col min="9" max="9" width="26.42578125" style="59" customWidth="1"/>
    <col min="10" max="10" width="9.140625" style="59"/>
  </cols>
  <sheetData>
    <row r="3" spans="2:9" ht="16.5" thickBot="1" x14ac:dyDescent="0.3"/>
    <row r="4" spans="2:9" x14ac:dyDescent="0.25">
      <c r="B4" s="60" t="s">
        <v>107</v>
      </c>
      <c r="C4" s="64"/>
      <c r="H4" s="60" t="s">
        <v>108</v>
      </c>
      <c r="I4" s="64"/>
    </row>
    <row r="5" spans="2:9" ht="20.25" customHeight="1" x14ac:dyDescent="0.25">
      <c r="B5" s="28" t="s">
        <v>94</v>
      </c>
      <c r="C5" s="45">
        <v>79</v>
      </c>
      <c r="H5" s="18" t="s">
        <v>44</v>
      </c>
      <c r="I5" s="45">
        <v>80</v>
      </c>
    </row>
    <row r="6" spans="2:9" ht="20.25" customHeight="1" x14ac:dyDescent="0.25">
      <c r="B6" s="28" t="s">
        <v>92</v>
      </c>
      <c r="C6" s="57">
        <v>76</v>
      </c>
      <c r="H6" s="18" t="s">
        <v>79</v>
      </c>
      <c r="I6" s="45">
        <v>76</v>
      </c>
    </row>
    <row r="7" spans="2:9" ht="20.25" customHeight="1" x14ac:dyDescent="0.25">
      <c r="B7" s="28" t="s">
        <v>25</v>
      </c>
      <c r="C7" s="45">
        <v>75</v>
      </c>
      <c r="H7" s="18" t="s">
        <v>96</v>
      </c>
      <c r="I7" s="57">
        <v>75</v>
      </c>
    </row>
    <row r="8" spans="2:9" ht="20.25" customHeight="1" x14ac:dyDescent="0.25">
      <c r="B8" s="28" t="s">
        <v>30</v>
      </c>
      <c r="C8" s="45">
        <v>73</v>
      </c>
      <c r="H8" s="18" t="s">
        <v>6</v>
      </c>
      <c r="I8" s="45">
        <v>74</v>
      </c>
    </row>
    <row r="9" spans="2:9" ht="20.25" customHeight="1" x14ac:dyDescent="0.25">
      <c r="B9" s="28" t="s">
        <v>26</v>
      </c>
      <c r="C9" s="57">
        <v>71</v>
      </c>
      <c r="H9" s="18" t="s">
        <v>95</v>
      </c>
      <c r="I9" s="57">
        <v>73</v>
      </c>
    </row>
    <row r="10" spans="2:9" ht="20.25" customHeight="1" x14ac:dyDescent="0.25">
      <c r="B10" s="28" t="s">
        <v>105</v>
      </c>
      <c r="C10" s="45">
        <v>71</v>
      </c>
      <c r="H10" s="18" t="s">
        <v>18</v>
      </c>
      <c r="I10" s="57">
        <v>72</v>
      </c>
    </row>
    <row r="11" spans="2:9" ht="20.25" customHeight="1" x14ac:dyDescent="0.25">
      <c r="B11" s="28" t="s">
        <v>31</v>
      </c>
      <c r="C11" s="57">
        <v>70</v>
      </c>
      <c r="H11" s="18" t="s">
        <v>53</v>
      </c>
      <c r="I11" s="45">
        <v>71</v>
      </c>
    </row>
    <row r="12" spans="2:9" ht="20.25" customHeight="1" x14ac:dyDescent="0.25">
      <c r="B12" s="28" t="s">
        <v>104</v>
      </c>
      <c r="C12" s="57">
        <v>70</v>
      </c>
      <c r="H12" s="18" t="s">
        <v>2</v>
      </c>
      <c r="I12" s="57">
        <v>70</v>
      </c>
    </row>
    <row r="13" spans="2:9" ht="20.25" customHeight="1" x14ac:dyDescent="0.25">
      <c r="B13" s="28" t="s">
        <v>37</v>
      </c>
      <c r="C13" s="57">
        <v>68</v>
      </c>
      <c r="H13" s="18" t="s">
        <v>83</v>
      </c>
      <c r="I13" s="57">
        <v>70</v>
      </c>
    </row>
    <row r="14" spans="2:9" ht="20.25" customHeight="1" x14ac:dyDescent="0.25">
      <c r="B14" s="28" t="s">
        <v>39</v>
      </c>
      <c r="C14" s="57">
        <v>66</v>
      </c>
      <c r="H14" s="18" t="s">
        <v>55</v>
      </c>
      <c r="I14" s="57">
        <v>69</v>
      </c>
    </row>
    <row r="15" spans="2:9" ht="20.25" customHeight="1" x14ac:dyDescent="0.25">
      <c r="B15" s="28" t="s">
        <v>66</v>
      </c>
      <c r="C15" s="57">
        <v>66</v>
      </c>
      <c r="H15" s="18" t="s">
        <v>24</v>
      </c>
      <c r="I15" s="57">
        <v>67</v>
      </c>
    </row>
    <row r="16" spans="2:9" ht="20.25" customHeight="1" x14ac:dyDescent="0.25">
      <c r="B16" s="28" t="s">
        <v>15</v>
      </c>
      <c r="C16" s="57">
        <v>65</v>
      </c>
      <c r="H16" s="18" t="s">
        <v>52</v>
      </c>
      <c r="I16" s="57">
        <v>67</v>
      </c>
    </row>
    <row r="17" spans="2:9" ht="20.25" customHeight="1" x14ac:dyDescent="0.25">
      <c r="B17" s="28" t="s">
        <v>32</v>
      </c>
      <c r="C17" s="57">
        <v>65</v>
      </c>
      <c r="H17" s="18" t="s">
        <v>46</v>
      </c>
      <c r="I17" s="57">
        <v>67</v>
      </c>
    </row>
    <row r="18" spans="2:9" ht="20.25" customHeight="1" x14ac:dyDescent="0.25">
      <c r="B18" s="28" t="s">
        <v>36</v>
      </c>
      <c r="C18" s="57">
        <v>65</v>
      </c>
      <c r="H18" s="18" t="s">
        <v>75</v>
      </c>
      <c r="I18" s="57">
        <v>67</v>
      </c>
    </row>
    <row r="19" spans="2:9" ht="20.25" customHeight="1" x14ac:dyDescent="0.25">
      <c r="B19" s="28" t="s">
        <v>62</v>
      </c>
      <c r="C19" s="57">
        <v>65</v>
      </c>
      <c r="H19" s="18" t="s">
        <v>5</v>
      </c>
      <c r="I19" s="57">
        <v>65</v>
      </c>
    </row>
    <row r="20" spans="2:9" ht="20.25" customHeight="1" x14ac:dyDescent="0.25">
      <c r="B20" s="28" t="s">
        <v>28</v>
      </c>
      <c r="C20" s="57">
        <v>64</v>
      </c>
      <c r="H20" s="18" t="s">
        <v>23</v>
      </c>
      <c r="I20" s="57">
        <v>65</v>
      </c>
    </row>
    <row r="21" spans="2:9" ht="20.25" customHeight="1" x14ac:dyDescent="0.25">
      <c r="B21" s="28" t="s">
        <v>69</v>
      </c>
      <c r="C21" s="57">
        <v>64</v>
      </c>
      <c r="H21" s="18" t="s">
        <v>9</v>
      </c>
      <c r="I21" s="57">
        <v>65</v>
      </c>
    </row>
    <row r="22" spans="2:9" ht="20.25" customHeight="1" x14ac:dyDescent="0.25">
      <c r="B22" s="28" t="s">
        <v>61</v>
      </c>
      <c r="C22" s="57">
        <v>64</v>
      </c>
      <c r="H22" s="18" t="s">
        <v>3</v>
      </c>
      <c r="I22" s="57">
        <v>64</v>
      </c>
    </row>
    <row r="23" spans="2:9" ht="20.25" customHeight="1" x14ac:dyDescent="0.25">
      <c r="B23" s="28" t="s">
        <v>0</v>
      </c>
      <c r="C23" s="57">
        <v>62</v>
      </c>
      <c r="H23" s="18" t="s">
        <v>8</v>
      </c>
      <c r="I23" s="57">
        <v>63</v>
      </c>
    </row>
    <row r="24" spans="2:9" ht="20.25" customHeight="1" x14ac:dyDescent="0.25">
      <c r="B24" s="28" t="s">
        <v>1</v>
      </c>
      <c r="C24" s="57">
        <v>62</v>
      </c>
      <c r="H24" s="18" t="s">
        <v>84</v>
      </c>
      <c r="I24" s="57">
        <v>62</v>
      </c>
    </row>
    <row r="25" spans="2:9" ht="20.25" customHeight="1" x14ac:dyDescent="0.25">
      <c r="B25" s="28" t="s">
        <v>27</v>
      </c>
      <c r="C25" s="57">
        <v>61</v>
      </c>
      <c r="H25" s="18" t="s">
        <v>48</v>
      </c>
      <c r="I25" s="57">
        <v>61</v>
      </c>
    </row>
    <row r="26" spans="2:9" ht="20.25" customHeight="1" x14ac:dyDescent="0.25">
      <c r="B26" s="28" t="s">
        <v>67</v>
      </c>
      <c r="C26" s="57">
        <v>61</v>
      </c>
      <c r="H26" s="18" t="s">
        <v>17</v>
      </c>
      <c r="I26" s="57">
        <v>60</v>
      </c>
    </row>
    <row r="27" spans="2:9" ht="20.25" customHeight="1" x14ac:dyDescent="0.25">
      <c r="B27" s="28" t="s">
        <v>33</v>
      </c>
      <c r="C27" s="57">
        <v>60</v>
      </c>
      <c r="H27" s="18" t="s">
        <v>73</v>
      </c>
      <c r="I27" s="57">
        <v>60</v>
      </c>
    </row>
    <row r="28" spans="2:9" ht="20.25" customHeight="1" x14ac:dyDescent="0.25">
      <c r="B28" s="28" t="s">
        <v>59</v>
      </c>
      <c r="C28" s="57">
        <v>58</v>
      </c>
      <c r="H28" s="18" t="s">
        <v>42</v>
      </c>
      <c r="I28" s="57">
        <v>59</v>
      </c>
    </row>
    <row r="29" spans="2:9" ht="20.25" customHeight="1" x14ac:dyDescent="0.25">
      <c r="B29" s="28" t="s">
        <v>106</v>
      </c>
      <c r="C29" s="57">
        <v>56</v>
      </c>
      <c r="H29" s="18" t="s">
        <v>74</v>
      </c>
      <c r="I29" s="57">
        <v>59</v>
      </c>
    </row>
    <row r="30" spans="2:9" ht="20.25" customHeight="1" x14ac:dyDescent="0.25">
      <c r="B30" s="28" t="s">
        <v>29</v>
      </c>
      <c r="C30" s="57">
        <v>56</v>
      </c>
      <c r="H30" s="18" t="s">
        <v>81</v>
      </c>
      <c r="I30" s="57">
        <v>59</v>
      </c>
    </row>
    <row r="31" spans="2:9" ht="20.25" customHeight="1" x14ac:dyDescent="0.25">
      <c r="B31" s="28" t="s">
        <v>20</v>
      </c>
      <c r="C31" s="57">
        <v>55</v>
      </c>
      <c r="H31" s="18" t="s">
        <v>7</v>
      </c>
      <c r="I31" s="57">
        <v>57</v>
      </c>
    </row>
    <row r="32" spans="2:9" ht="20.25" customHeight="1" x14ac:dyDescent="0.25">
      <c r="B32" s="28" t="s">
        <v>60</v>
      </c>
      <c r="C32" s="57">
        <v>55</v>
      </c>
      <c r="H32" s="18" t="s">
        <v>43</v>
      </c>
      <c r="I32" s="57">
        <v>56</v>
      </c>
    </row>
    <row r="33" spans="2:9" ht="20.25" customHeight="1" x14ac:dyDescent="0.25">
      <c r="B33" s="28" t="s">
        <v>16</v>
      </c>
      <c r="C33" s="57">
        <v>54</v>
      </c>
      <c r="H33" s="18" t="s">
        <v>47</v>
      </c>
      <c r="I33" s="57">
        <v>55</v>
      </c>
    </row>
    <row r="34" spans="2:9" ht="20.25" customHeight="1" x14ac:dyDescent="0.25">
      <c r="B34" s="28" t="s">
        <v>34</v>
      </c>
      <c r="C34" s="57">
        <v>54</v>
      </c>
      <c r="H34" s="18" t="s">
        <v>4</v>
      </c>
      <c r="I34" s="57">
        <v>53</v>
      </c>
    </row>
    <row r="35" spans="2:9" ht="20.25" customHeight="1" x14ac:dyDescent="0.25">
      <c r="B35" s="28" t="s">
        <v>65</v>
      </c>
      <c r="C35" s="57">
        <v>54</v>
      </c>
      <c r="H35" s="18" t="s">
        <v>51</v>
      </c>
      <c r="I35" s="57">
        <v>53</v>
      </c>
    </row>
    <row r="36" spans="2:9" ht="20.25" customHeight="1" x14ac:dyDescent="0.25">
      <c r="B36" s="28" t="s">
        <v>21</v>
      </c>
      <c r="C36" s="57">
        <v>53</v>
      </c>
      <c r="H36" s="18" t="s">
        <v>91</v>
      </c>
      <c r="I36" s="57">
        <v>53</v>
      </c>
    </row>
    <row r="37" spans="2:9" ht="20.25" customHeight="1" x14ac:dyDescent="0.25">
      <c r="B37" s="28" t="s">
        <v>70</v>
      </c>
      <c r="C37" s="57">
        <v>51</v>
      </c>
      <c r="H37" s="18" t="s">
        <v>77</v>
      </c>
      <c r="I37" s="57">
        <v>51</v>
      </c>
    </row>
    <row r="38" spans="2:9" ht="20.25" customHeight="1" x14ac:dyDescent="0.25">
      <c r="B38" s="28" t="s">
        <v>63</v>
      </c>
      <c r="C38" s="57">
        <v>51</v>
      </c>
      <c r="H38" s="18" t="s">
        <v>10</v>
      </c>
      <c r="I38" s="57">
        <v>49</v>
      </c>
    </row>
    <row r="39" spans="2:9" ht="20.25" customHeight="1" x14ac:dyDescent="0.25">
      <c r="B39" s="28" t="s">
        <v>22</v>
      </c>
      <c r="C39" s="57">
        <v>48</v>
      </c>
      <c r="H39" s="18" t="s">
        <v>54</v>
      </c>
      <c r="I39" s="57">
        <v>49</v>
      </c>
    </row>
    <row r="40" spans="2:9" ht="20.25" customHeight="1" x14ac:dyDescent="0.25">
      <c r="B40" s="28" t="s">
        <v>44</v>
      </c>
      <c r="C40" s="57">
        <v>47</v>
      </c>
      <c r="H40" s="18" t="s">
        <v>41</v>
      </c>
      <c r="I40" s="57">
        <v>47</v>
      </c>
    </row>
    <row r="41" spans="2:9" ht="20.25" customHeight="1" x14ac:dyDescent="0.25">
      <c r="B41" s="28" t="s">
        <v>93</v>
      </c>
      <c r="C41" s="57">
        <v>39</v>
      </c>
      <c r="H41" s="18" t="s">
        <v>19</v>
      </c>
      <c r="I41" s="57">
        <v>46</v>
      </c>
    </row>
    <row r="42" spans="2:9" ht="20.25" customHeight="1" x14ac:dyDescent="0.25">
      <c r="B42" s="28" t="s">
        <v>72</v>
      </c>
      <c r="C42" s="57">
        <v>38</v>
      </c>
      <c r="H42" s="18" t="s">
        <v>87</v>
      </c>
      <c r="I42" s="57">
        <v>46</v>
      </c>
    </row>
    <row r="43" spans="2:9" ht="20.25" customHeight="1" x14ac:dyDescent="0.25">
      <c r="B43" s="28" t="s">
        <v>71</v>
      </c>
      <c r="C43" s="57">
        <v>35</v>
      </c>
      <c r="H43" s="18" t="s">
        <v>85</v>
      </c>
      <c r="I43" s="57">
        <v>46</v>
      </c>
    </row>
    <row r="44" spans="2:9" ht="20.25" customHeight="1" x14ac:dyDescent="0.25">
      <c r="B44" s="28" t="s">
        <v>57</v>
      </c>
      <c r="C44" s="57">
        <v>30</v>
      </c>
      <c r="H44" s="18" t="s">
        <v>50</v>
      </c>
      <c r="I44" s="57">
        <v>45</v>
      </c>
    </row>
    <row r="45" spans="2:9" ht="20.25" customHeight="1" x14ac:dyDescent="0.25">
      <c r="B45" s="28" t="s">
        <v>64</v>
      </c>
      <c r="C45" s="57">
        <v>29</v>
      </c>
      <c r="H45" s="18" t="s">
        <v>40</v>
      </c>
      <c r="I45" s="57">
        <v>44</v>
      </c>
    </row>
    <row r="46" spans="2:9" ht="20.25" customHeight="1" x14ac:dyDescent="0.25">
      <c r="B46" s="28" t="s">
        <v>90</v>
      </c>
      <c r="C46" s="57">
        <v>29</v>
      </c>
      <c r="H46" s="18" t="s">
        <v>76</v>
      </c>
      <c r="I46" s="57">
        <v>44</v>
      </c>
    </row>
    <row r="47" spans="2:9" ht="20.25" customHeight="1" x14ac:dyDescent="0.25">
      <c r="B47" s="28" t="s">
        <v>38</v>
      </c>
      <c r="C47" s="57">
        <v>18</v>
      </c>
      <c r="H47" s="18" t="s">
        <v>86</v>
      </c>
      <c r="I47" s="57">
        <v>43</v>
      </c>
    </row>
    <row r="48" spans="2:9" ht="20.25" customHeight="1" thickBot="1" x14ac:dyDescent="0.3">
      <c r="B48" s="29" t="s">
        <v>35</v>
      </c>
      <c r="C48" s="24">
        <v>0</v>
      </c>
      <c r="H48" s="18" t="s">
        <v>56</v>
      </c>
      <c r="I48" s="57">
        <v>38</v>
      </c>
    </row>
    <row r="49" spans="8:9" ht="20.25" customHeight="1" x14ac:dyDescent="0.25">
      <c r="H49" s="18" t="s">
        <v>78</v>
      </c>
      <c r="I49" s="57">
        <v>38</v>
      </c>
    </row>
    <row r="50" spans="8:9" ht="20.25" customHeight="1" x14ac:dyDescent="0.25">
      <c r="H50" s="18" t="s">
        <v>88</v>
      </c>
      <c r="I50" s="57">
        <v>37</v>
      </c>
    </row>
    <row r="51" spans="8:9" ht="20.25" customHeight="1" x14ac:dyDescent="0.25">
      <c r="H51" s="18" t="s">
        <v>98</v>
      </c>
      <c r="I51" s="57">
        <v>34</v>
      </c>
    </row>
    <row r="52" spans="8:9" ht="20.25" customHeight="1" x14ac:dyDescent="0.25">
      <c r="H52" s="18" t="s">
        <v>89</v>
      </c>
      <c r="I52" s="57">
        <v>32</v>
      </c>
    </row>
    <row r="53" spans="8:9" ht="20.25" customHeight="1" x14ac:dyDescent="0.25">
      <c r="H53" s="18" t="s">
        <v>97</v>
      </c>
      <c r="I53" s="57">
        <v>32</v>
      </c>
    </row>
    <row r="54" spans="8:9" ht="20.25" customHeight="1" x14ac:dyDescent="0.25">
      <c r="H54" s="18" t="s">
        <v>82</v>
      </c>
      <c r="I54" s="57">
        <v>30</v>
      </c>
    </row>
    <row r="55" spans="8:9" ht="20.25" customHeight="1" x14ac:dyDescent="0.25">
      <c r="H55" s="18" t="s">
        <v>80</v>
      </c>
      <c r="I55" s="57">
        <v>19</v>
      </c>
    </row>
    <row r="56" spans="8:9" ht="20.25" customHeight="1" x14ac:dyDescent="0.25">
      <c r="H56" s="18" t="s">
        <v>45</v>
      </c>
      <c r="I56" s="57">
        <v>17</v>
      </c>
    </row>
    <row r="57" spans="8:9" ht="20.25" customHeight="1" x14ac:dyDescent="0.25">
      <c r="H57" s="18" t="s">
        <v>58</v>
      </c>
      <c r="I57" s="57">
        <v>15</v>
      </c>
    </row>
    <row r="58" spans="8:9" ht="20.25" customHeight="1" thickBot="1" x14ac:dyDescent="0.3">
      <c r="H58" s="20" t="s">
        <v>49</v>
      </c>
      <c r="I58" s="58">
        <v>0</v>
      </c>
    </row>
    <row r="59" spans="8:9" ht="20.25" customHeight="1" x14ac:dyDescent="0.25"/>
  </sheetData>
  <sheetProtection password="8A54" sheet="1" objects="1" scenarios="1"/>
  <sortState ref="H5:I58">
    <sortCondition descending="1" ref="I5:I58"/>
  </sortState>
  <mergeCells count="2">
    <mergeCell ref="B4:C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5</vt:i4>
      </vt:variant>
    </vt:vector>
  </HeadingPairs>
  <TitlesOfParts>
    <vt:vector size="5" baseType="lpstr">
      <vt:lpstr>TORROJA</vt:lpstr>
      <vt:lpstr>SEGARRA</vt:lpstr>
      <vt:lpstr>INS GUISSONA</vt:lpstr>
      <vt:lpstr>FEDAC</vt:lpstr>
      <vt:lpstr>GENERAL</vt:lpstr>
    </vt:vector>
  </TitlesOfParts>
  <Company>Consorci per a la Normalització Lingüística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</dc:creator>
  <cp:lastModifiedBy>usuari</cp:lastModifiedBy>
  <dcterms:created xsi:type="dcterms:W3CDTF">2024-04-09T09:28:19Z</dcterms:created>
  <dcterms:modified xsi:type="dcterms:W3CDTF">2024-04-15T09:24:31Z</dcterms:modified>
  <cp:contentStatus/>
</cp:coreProperties>
</file>